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niccitaylor/Dropbox/Web Page/Junior Order of Merit/"/>
    </mc:Choice>
  </mc:AlternateContent>
  <xr:revisionPtr revIDLastSave="0" documentId="13_ncr:1_{87DAA06E-B34C-7A40-9E69-BB98D672B706}" xr6:coauthVersionLast="47" xr6:coauthVersionMax="47" xr10:uidLastSave="{00000000-0000-0000-0000-000000000000}"/>
  <bookViews>
    <workbookView xWindow="0" yWindow="760" windowWidth="29400" windowHeight="16920" xr2:uid="{00000000-000D-0000-FFFF-FFFF00000000}"/>
  </bookViews>
  <sheets>
    <sheet name="OOM Allocation Points" sheetId="12" r:id="rId1"/>
    <sheet name="2023" sheetId="13" r:id="rId2"/>
    <sheet name="2024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4" l="1"/>
  <c r="C23" i="14"/>
  <c r="C22" i="14"/>
  <c r="C21" i="14"/>
  <c r="C20" i="14"/>
  <c r="C19" i="14"/>
  <c r="C18" i="14"/>
  <c r="C17" i="14"/>
  <c r="C12" i="14"/>
  <c r="C11" i="14"/>
  <c r="C10" i="14"/>
  <c r="C9" i="14"/>
  <c r="C8" i="14"/>
  <c r="C7" i="14"/>
  <c r="C16" i="13"/>
  <c r="C17" i="13"/>
  <c r="C18" i="13"/>
  <c r="C19" i="13"/>
  <c r="C20" i="13"/>
  <c r="C21" i="13"/>
  <c r="C22" i="13"/>
  <c r="C15" i="13"/>
  <c r="C9" i="13"/>
  <c r="C10" i="13"/>
  <c r="C11" i="13"/>
  <c r="C12" i="13"/>
  <c r="C7" i="13"/>
  <c r="C8" i="13"/>
</calcChain>
</file>

<file path=xl/sharedStrings.xml><?xml version="1.0" encoding="utf-8"?>
<sst xmlns="http://schemas.openxmlformats.org/spreadsheetml/2006/main" count="225" uniqueCount="112">
  <si>
    <t>Midlands Region</t>
  </si>
  <si>
    <t>North Coast Region</t>
  </si>
  <si>
    <t>Northern Region</t>
  </si>
  <si>
    <t xml:space="preserve">SENIOR ORDER OF MERIT POINTS </t>
  </si>
  <si>
    <t xml:space="preserve">POINTS FOR  KZN EVENTS </t>
  </si>
  <si>
    <t>POINTS FOR WGSA AMATEUR CHAMPIONSHIPS</t>
  </si>
  <si>
    <t>Points Awared to each member of the team</t>
  </si>
  <si>
    <t>1pt for each round played in the MP draw if knocked out by semi's</t>
  </si>
  <si>
    <t>Position Finished by a KZN Player</t>
  </si>
  <si>
    <t>KZN SP</t>
  </si>
  <si>
    <t>KZN MP</t>
  </si>
  <si>
    <t>KZN INTERCLUB</t>
  </si>
  <si>
    <t>Position Finished</t>
  </si>
  <si>
    <t>Durban Region</t>
  </si>
  <si>
    <t>Southern Coastal Region</t>
  </si>
  <si>
    <t>WGSA SP</t>
  </si>
  <si>
    <t>WGSA MP</t>
  </si>
  <si>
    <t>POINTS FOR OTHER PROVINCIAL CHAMPIONSHIPS</t>
  </si>
  <si>
    <t>*Participation in all of the below championships will earn 1 point for participation</t>
  </si>
  <si>
    <t>North West SP</t>
  </si>
  <si>
    <t>Western Province  SP</t>
  </si>
  <si>
    <t>Western Province  MP</t>
  </si>
  <si>
    <t>Guateng Snr/Jnr 52 SP</t>
  </si>
  <si>
    <t>Guateng North SP</t>
  </si>
  <si>
    <t>half pt for each round played in the MP draw if knocked out by semi's</t>
  </si>
  <si>
    <t>WGSA MP Plate</t>
  </si>
  <si>
    <t xml:space="preserve">Points in these 2 events will be awarded to the the 1st 6 SP &amp; 4 MP KZN Players regardless to position in the field. * </t>
  </si>
  <si>
    <t>KZNLGA MID AM</t>
  </si>
  <si>
    <t>POINTS FOR REGIONAL STROKE PLAY CHAMPIONSHIPS (this is closed for Mid Am only thru the field)</t>
  </si>
  <si>
    <t xml:space="preserve"> EP / Border SP)</t>
  </si>
  <si>
    <t>Gauteng North Mid Am</t>
  </si>
  <si>
    <t>Gauteng Mid Am SP</t>
  </si>
  <si>
    <t>Southern Cape Mid Am SP</t>
  </si>
  <si>
    <t>Free State SP &amp; Mid Am</t>
  </si>
  <si>
    <t>NC SP &amp; Mid Am</t>
  </si>
  <si>
    <t xml:space="preserve"> Limpopo SP &amp; Mid Am </t>
  </si>
  <si>
    <t>Boland Mid Am &amp;  Sen Champs</t>
  </si>
  <si>
    <t>Western Province Mid Am</t>
  </si>
  <si>
    <t>Ekurhleni SP &amp; Mid Am</t>
  </si>
  <si>
    <t>Mphumalanga SP &amp; Mid Am</t>
  </si>
  <si>
    <t>WGSA MID AM</t>
  </si>
  <si>
    <t>North West Champs</t>
  </si>
  <si>
    <t>Southern Cape SP Champs</t>
  </si>
  <si>
    <t>1 pts for appearance</t>
  </si>
  <si>
    <t>1 pts for participation</t>
  </si>
  <si>
    <t>PLAYERS</t>
  </si>
  <si>
    <t>POINTS</t>
  </si>
  <si>
    <t xml:space="preserve">Olivia Wood </t>
  </si>
  <si>
    <t>Jemima Ullyett</t>
  </si>
  <si>
    <t>Kamaya Moodliar</t>
  </si>
  <si>
    <t>South Coast Region</t>
  </si>
  <si>
    <t>GolfRSA Junior Rose Bowl</t>
  </si>
  <si>
    <t>Boland SP Champ</t>
  </si>
  <si>
    <t>Border / EP Champs SP</t>
  </si>
  <si>
    <t>Ekhurleni SP Champs</t>
  </si>
  <si>
    <t>Freestate     SP Champs</t>
  </si>
  <si>
    <t>Gauteng     MP Champs</t>
  </si>
  <si>
    <t>Mpumalanga SP Champs</t>
  </si>
  <si>
    <t>Limpopo      SP Champs</t>
  </si>
  <si>
    <t>Gauteng SP 54 Hole Champs</t>
  </si>
  <si>
    <t>Western Province       SP Champ</t>
  </si>
  <si>
    <t>Boland           Jnr Champs</t>
  </si>
  <si>
    <t>Gauteng Jnr Champ</t>
  </si>
  <si>
    <t>Gauteng North Jnr Champs</t>
  </si>
  <si>
    <t>Western Province       Jnr Champ</t>
  </si>
  <si>
    <t>Zee Madula</t>
  </si>
  <si>
    <t>Paro Kirstensamy</t>
  </si>
  <si>
    <t>Charlotte Phipps</t>
  </si>
  <si>
    <t xml:space="preserve">              OOM POINTS</t>
  </si>
  <si>
    <t>GOLFRSA/PROVINCIAL TOURNAMENTS</t>
  </si>
  <si>
    <t>MATCHPLAY</t>
  </si>
  <si>
    <t>REGIONAL</t>
  </si>
  <si>
    <t xml:space="preserve"> </t>
  </si>
  <si>
    <t>GolfRSA  Nomads  SA Girls</t>
  </si>
  <si>
    <r>
      <t xml:space="preserve">                                                                         </t>
    </r>
    <r>
      <rPr>
        <sz val="12"/>
        <rFont val="Arial"/>
        <family val="2"/>
      </rPr>
      <t xml:space="preserve">                     </t>
    </r>
    <r>
      <rPr>
        <b/>
        <sz val="12"/>
        <rFont val="Arial"/>
        <family val="2"/>
      </rPr>
      <t xml:space="preserve"> JUNIOR TOURNAMENT POINTS</t>
    </r>
  </si>
  <si>
    <t>Abigail Thambiran</t>
  </si>
  <si>
    <t>Christelle Van Tonder</t>
  </si>
  <si>
    <t>Heike Venter</t>
  </si>
  <si>
    <t>Caitlin Van Heerden</t>
  </si>
  <si>
    <t>Shane Van der Merwe</t>
  </si>
  <si>
    <t>BRONZE / COPPER</t>
  </si>
  <si>
    <t>GOLD/SILVER</t>
  </si>
  <si>
    <t>KZN Junior Bronze &amp; copper</t>
  </si>
  <si>
    <t>Lwazi Goba</t>
  </si>
  <si>
    <t>2022/2023</t>
  </si>
  <si>
    <t xml:space="preserve">KZN Junior Champs    54 Hole </t>
  </si>
  <si>
    <t xml:space="preserve">KZN Champs Strokeplay </t>
  </si>
  <si>
    <t xml:space="preserve">KZN Champs Matchplay </t>
  </si>
  <si>
    <t>Nomads SA Junior International</t>
  </si>
  <si>
    <t>field must be 20 or more players, otherwise points on pro rata</t>
  </si>
  <si>
    <t>Tamika Wolfe</t>
  </si>
  <si>
    <t>Kesha Louw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</si>
  <si>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</si>
  <si>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</si>
  <si>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</si>
  <si>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</si>
  <si>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</si>
  <si>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</si>
  <si>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</si>
  <si>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</si>
  <si>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</si>
  <si>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</si>
  <si>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Winner = 20</t>
  </si>
  <si>
    <t>Runner up = 10</t>
  </si>
  <si>
    <t>Semi Finals = 5</t>
  </si>
  <si>
    <t>PLATE</t>
  </si>
  <si>
    <t>Winner = 10</t>
  </si>
  <si>
    <t>Runner up = 5</t>
  </si>
  <si>
    <t>Northern Cape SP Champs</t>
  </si>
  <si>
    <t>Ackerman Champs</t>
  </si>
  <si>
    <t>KZNLGA JUNIOR CHAMPS</t>
  </si>
  <si>
    <t>Ekurhuleni Jnr Champ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</si>
</sst>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5"/>
      <name val="Arial"/>
      <family val="2"/>
    </font>
    <font>
      <b/>
      <sz val="10"/>
      <color rgb="FFFF6600"/>
      <name val="Arial"/>
      <family val="2"/>
    </font>
    <font>
      <sz val="10"/>
      <color theme="2"/>
      <name val="Arial"/>
      <family val="2"/>
    </font>
    <font>
      <sz val="10"/>
      <color theme="2" tint="-9.9978637043366805E-2"/>
      <name val="Arial"/>
      <family val="2"/>
    </font>
    <font>
      <b/>
      <sz val="10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b/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8" fillId="0" borderId="0" xfId="1"/>
    <xf numFmtId="0" fontId="8" fillId="0" borderId="1" xfId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Border="1"/>
    <xf numFmtId="0" fontId="10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2" fillId="0" borderId="1" xfId="1" applyFont="1" applyBorder="1" applyAlignment="1">
      <alignment vertical="center" wrapText="1"/>
    </xf>
    <xf numFmtId="0" fontId="9" fillId="0" borderId="0" xfId="1" applyFont="1" applyAlignment="1">
      <alignment wrapText="1"/>
    </xf>
    <xf numFmtId="0" fontId="8" fillId="0" borderId="1" xfId="1" applyBorder="1" applyAlignment="1">
      <alignment horizontal="center"/>
    </xf>
    <xf numFmtId="0" fontId="10" fillId="0" borderId="1" xfId="1" applyFont="1" applyBorder="1" applyAlignment="1">
      <alignment wrapText="1"/>
    </xf>
    <xf numFmtId="0" fontId="13" fillId="0" borderId="1" xfId="1" applyFont="1" applyBorder="1" applyAlignment="1">
      <alignment vertical="center" wrapText="1"/>
    </xf>
    <xf numFmtId="0" fontId="9" fillId="0" borderId="2" xfId="1" applyFont="1" applyBorder="1" applyAlignment="1">
      <alignment horizontal="center" wrapText="1"/>
    </xf>
    <xf numFmtId="0" fontId="12" fillId="0" borderId="0" xfId="1" applyFont="1" applyAlignment="1">
      <alignment horizontal="center" vertical="center" wrapText="1"/>
    </xf>
    <xf numFmtId="0" fontId="8" fillId="0" borderId="3" xfId="1" applyBorder="1"/>
    <xf numFmtId="0" fontId="8" fillId="0" borderId="2" xfId="1" applyBorder="1"/>
    <xf numFmtId="0" fontId="8" fillId="0" borderId="1" xfId="1" applyBorder="1" applyAlignment="1">
      <alignment wrapText="1"/>
    </xf>
    <xf numFmtId="164" fontId="2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9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9" fillId="0" borderId="8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5" fillId="0" borderId="0" xfId="1" applyFont="1" applyAlignment="1">
      <alignment horizont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zoomScaleNormal="100" workbookViewId="0">
      <selection activeCell="D26" sqref="D26"/>
    </sheetView>
  </sheetViews>
  <sheetFormatPr baseColWidth="10" defaultColWidth="8.83203125" defaultRowHeight="15" x14ac:dyDescent="0.2"/>
  <cols>
    <col min="1" max="3" width="7.33203125" style="1" customWidth="1"/>
    <col min="4" max="5" width="7.5" style="1" customWidth="1"/>
    <col min="6" max="6" width="2.1640625" style="1" customWidth="1"/>
    <col min="7" max="12" width="7.33203125" style="1" customWidth="1"/>
    <col min="13" max="13" width="2.5" style="1" customWidth="1"/>
    <col min="14" max="14" width="8" style="1" customWidth="1"/>
    <col min="15" max="16" width="7.33203125" style="1" customWidth="1"/>
    <col min="17" max="17" width="8.1640625" style="1" customWidth="1"/>
    <col min="18" max="18" width="8.33203125" style="1" customWidth="1"/>
    <col min="19" max="20" width="7.33203125" style="1" customWidth="1"/>
    <col min="21" max="16384" width="8.83203125" style="1"/>
  </cols>
  <sheetData>
    <row r="1" spans="1:21" x14ac:dyDescent="0.2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 ht="30" customHeight="1" x14ac:dyDescent="0.2">
      <c r="A2" s="68" t="s">
        <v>4</v>
      </c>
      <c r="B2" s="69"/>
      <c r="C2" s="69"/>
      <c r="D2" s="69"/>
      <c r="E2" s="15"/>
      <c r="G2" s="75" t="s">
        <v>28</v>
      </c>
      <c r="H2" s="76"/>
      <c r="I2" s="76"/>
      <c r="J2" s="76"/>
      <c r="K2" s="76"/>
      <c r="L2" s="77"/>
      <c r="N2" s="68" t="s">
        <v>5</v>
      </c>
      <c r="O2" s="69"/>
      <c r="P2" s="69"/>
      <c r="Q2" s="69"/>
      <c r="R2" s="17"/>
      <c r="S2" s="18"/>
    </row>
    <row r="3" spans="1:21" ht="117.75" customHeight="1" x14ac:dyDescent="0.2">
      <c r="A3" s="2"/>
      <c r="B3" s="81" t="s">
        <v>26</v>
      </c>
      <c r="C3" s="81"/>
      <c r="D3" s="3" t="s">
        <v>6</v>
      </c>
      <c r="E3" s="3" t="s">
        <v>27</v>
      </c>
      <c r="G3" s="78"/>
      <c r="H3" s="79"/>
      <c r="I3" s="79"/>
      <c r="J3" s="79"/>
      <c r="K3" s="79"/>
      <c r="L3" s="80"/>
      <c r="N3" s="4"/>
      <c r="O3" s="19" t="s">
        <v>43</v>
      </c>
      <c r="P3" s="5" t="s">
        <v>7</v>
      </c>
      <c r="Q3" s="13" t="s">
        <v>24</v>
      </c>
      <c r="R3" s="13" t="s">
        <v>44</v>
      </c>
      <c r="S3" s="4"/>
    </row>
    <row r="4" spans="1:21" ht="48" x14ac:dyDescent="0.2">
      <c r="A4" s="6" t="s">
        <v>8</v>
      </c>
      <c r="B4" s="7" t="s">
        <v>9</v>
      </c>
      <c r="C4" s="7" t="s">
        <v>10</v>
      </c>
      <c r="D4" s="8" t="s">
        <v>11</v>
      </c>
      <c r="E4" s="16" t="s">
        <v>27</v>
      </c>
      <c r="F4" s="9"/>
      <c r="G4" s="6"/>
      <c r="H4" s="10" t="s">
        <v>13</v>
      </c>
      <c r="I4" s="10" t="s">
        <v>0</v>
      </c>
      <c r="J4" s="10" t="s">
        <v>2</v>
      </c>
      <c r="K4" s="10" t="s">
        <v>1</v>
      </c>
      <c r="L4" s="10" t="s">
        <v>14</v>
      </c>
      <c r="M4" s="11"/>
      <c r="N4" s="6" t="s">
        <v>12</v>
      </c>
      <c r="O4" s="10" t="s">
        <v>15</v>
      </c>
      <c r="P4" s="10" t="s">
        <v>16</v>
      </c>
      <c r="Q4" s="14" t="s">
        <v>25</v>
      </c>
      <c r="R4" s="6" t="s">
        <v>40</v>
      </c>
      <c r="S4" s="6"/>
    </row>
    <row r="5" spans="1:21" x14ac:dyDescent="0.2">
      <c r="A5" s="12">
        <v>1</v>
      </c>
      <c r="B5" s="12">
        <v>20</v>
      </c>
      <c r="C5" s="12">
        <v>20</v>
      </c>
      <c r="D5" s="12">
        <v>6</v>
      </c>
      <c r="E5" s="12">
        <v>20</v>
      </c>
      <c r="G5" s="12">
        <v>1</v>
      </c>
      <c r="H5" s="12">
        <v>10</v>
      </c>
      <c r="I5" s="12">
        <v>10</v>
      </c>
      <c r="J5" s="12">
        <v>10</v>
      </c>
      <c r="K5" s="12">
        <v>10</v>
      </c>
      <c r="L5" s="12">
        <v>10</v>
      </c>
      <c r="N5" s="12">
        <v>1</v>
      </c>
      <c r="O5" s="12">
        <v>20</v>
      </c>
      <c r="P5" s="12">
        <v>20</v>
      </c>
      <c r="Q5" s="12">
        <v>10</v>
      </c>
      <c r="R5" s="12">
        <v>20</v>
      </c>
      <c r="S5" s="4"/>
    </row>
    <row r="6" spans="1:21" x14ac:dyDescent="0.2">
      <c r="A6" s="12">
        <v>2</v>
      </c>
      <c r="B6" s="12">
        <v>15</v>
      </c>
      <c r="C6" s="12">
        <v>10</v>
      </c>
      <c r="D6" s="12">
        <v>4</v>
      </c>
      <c r="E6" s="12">
        <v>15</v>
      </c>
      <c r="G6" s="12">
        <v>2</v>
      </c>
      <c r="H6" s="12">
        <v>8</v>
      </c>
      <c r="I6" s="12">
        <v>8</v>
      </c>
      <c r="J6" s="12">
        <v>8</v>
      </c>
      <c r="K6" s="12">
        <v>8</v>
      </c>
      <c r="L6" s="12">
        <v>8</v>
      </c>
      <c r="N6" s="12">
        <v>2</v>
      </c>
      <c r="O6" s="12">
        <v>15</v>
      </c>
      <c r="P6" s="12">
        <v>10</v>
      </c>
      <c r="Q6" s="12">
        <v>5</v>
      </c>
      <c r="R6" s="12">
        <v>15</v>
      </c>
      <c r="S6" s="4"/>
    </row>
    <row r="7" spans="1:21" x14ac:dyDescent="0.2">
      <c r="A7" s="12">
        <v>3</v>
      </c>
      <c r="B7" s="12">
        <v>10</v>
      </c>
      <c r="C7" s="12">
        <v>5</v>
      </c>
      <c r="D7" s="12">
        <v>2</v>
      </c>
      <c r="E7" s="12">
        <v>10</v>
      </c>
      <c r="G7" s="12">
        <v>3</v>
      </c>
      <c r="H7" s="12">
        <v>6</v>
      </c>
      <c r="I7" s="12">
        <v>6</v>
      </c>
      <c r="J7" s="12">
        <v>6</v>
      </c>
      <c r="K7" s="12">
        <v>6</v>
      </c>
      <c r="L7" s="12">
        <v>6</v>
      </c>
      <c r="N7" s="12">
        <v>3</v>
      </c>
      <c r="O7" s="12">
        <v>10</v>
      </c>
      <c r="P7" s="12">
        <v>5</v>
      </c>
      <c r="Q7" s="12">
        <v>3</v>
      </c>
      <c r="R7" s="12">
        <v>10</v>
      </c>
      <c r="S7" s="4"/>
    </row>
    <row r="8" spans="1:21" x14ac:dyDescent="0.2">
      <c r="A8" s="12">
        <v>4</v>
      </c>
      <c r="B8" s="12">
        <v>5</v>
      </c>
      <c r="C8" s="12">
        <v>5</v>
      </c>
      <c r="D8" s="12">
        <v>1</v>
      </c>
      <c r="E8" s="12">
        <v>5</v>
      </c>
      <c r="G8" s="12">
        <v>4</v>
      </c>
      <c r="H8" s="12">
        <v>4</v>
      </c>
      <c r="I8" s="12">
        <v>4</v>
      </c>
      <c r="J8" s="12">
        <v>4</v>
      </c>
      <c r="K8" s="12">
        <v>4</v>
      </c>
      <c r="L8" s="12">
        <v>4</v>
      </c>
      <c r="N8" s="12">
        <v>4</v>
      </c>
      <c r="O8" s="12">
        <v>5</v>
      </c>
      <c r="P8" s="12">
        <v>5</v>
      </c>
      <c r="Q8" s="12">
        <v>3</v>
      </c>
      <c r="R8" s="12">
        <v>5</v>
      </c>
      <c r="S8" s="4"/>
    </row>
    <row r="9" spans="1:21" x14ac:dyDescent="0.2">
      <c r="A9" s="12">
        <v>5</v>
      </c>
      <c r="B9" s="12">
        <v>3</v>
      </c>
      <c r="C9" s="12"/>
      <c r="D9" s="12"/>
      <c r="E9" s="12">
        <v>3</v>
      </c>
      <c r="G9" s="12">
        <v>5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N9" s="12">
        <v>5</v>
      </c>
      <c r="O9" s="12">
        <v>2</v>
      </c>
      <c r="P9" s="4"/>
      <c r="Q9" s="12"/>
      <c r="R9" s="12">
        <v>2</v>
      </c>
      <c r="S9" s="4"/>
    </row>
    <row r="10" spans="1:21" x14ac:dyDescent="0.2">
      <c r="A10" s="12">
        <v>6</v>
      </c>
      <c r="B10" s="12"/>
      <c r="C10" s="12"/>
      <c r="D10" s="12"/>
      <c r="E10" s="12">
        <v>2</v>
      </c>
      <c r="G10" s="12">
        <v>6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N10" s="12"/>
      <c r="O10" s="4"/>
      <c r="P10" s="4"/>
      <c r="Q10" s="4"/>
      <c r="R10" s="12"/>
      <c r="S10" s="4"/>
    </row>
    <row r="11" spans="1:21" x14ac:dyDescent="0.2">
      <c r="A11" s="4"/>
      <c r="B11" s="4"/>
      <c r="C11" s="4"/>
      <c r="D11" s="4"/>
      <c r="E11" s="4"/>
      <c r="G11" s="4"/>
      <c r="H11" s="4"/>
      <c r="I11" s="4"/>
      <c r="J11" s="4"/>
      <c r="K11" s="4"/>
      <c r="L11" s="4"/>
    </row>
    <row r="13" spans="1:21" x14ac:dyDescent="0.2">
      <c r="A13" s="68" t="s">
        <v>17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/>
    </row>
    <row r="14" spans="1:21" x14ac:dyDescent="0.2">
      <c r="A14" s="71" t="s">
        <v>18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</row>
    <row r="15" spans="1:21" ht="52" x14ac:dyDescent="0.2">
      <c r="A15" s="6" t="s">
        <v>12</v>
      </c>
      <c r="B15" s="8" t="s">
        <v>29</v>
      </c>
      <c r="C15" s="8" t="s">
        <v>30</v>
      </c>
      <c r="D15" s="8" t="s">
        <v>19</v>
      </c>
      <c r="E15" s="8" t="s">
        <v>20</v>
      </c>
      <c r="F15" s="8"/>
      <c r="G15" s="8" t="s">
        <v>21</v>
      </c>
      <c r="H15" s="8" t="s">
        <v>33</v>
      </c>
      <c r="I15" s="8" t="s">
        <v>31</v>
      </c>
      <c r="J15" s="8" t="s">
        <v>22</v>
      </c>
      <c r="K15" s="8" t="s">
        <v>34</v>
      </c>
      <c r="L15" s="8" t="s">
        <v>32</v>
      </c>
      <c r="M15" s="8"/>
      <c r="N15" s="8" t="s">
        <v>35</v>
      </c>
      <c r="O15" s="8" t="s">
        <v>36</v>
      </c>
      <c r="P15" s="8" t="s">
        <v>37</v>
      </c>
      <c r="Q15" s="8" t="s">
        <v>23</v>
      </c>
      <c r="R15" s="8" t="s">
        <v>38</v>
      </c>
      <c r="S15" s="8" t="s">
        <v>39</v>
      </c>
      <c r="T15" s="8"/>
      <c r="U15" s="8"/>
    </row>
    <row r="16" spans="1:21" x14ac:dyDescent="0.2">
      <c r="A16" s="12">
        <v>1</v>
      </c>
      <c r="B16" s="12">
        <v>10</v>
      </c>
      <c r="C16" s="12">
        <v>10</v>
      </c>
      <c r="D16" s="12">
        <v>10</v>
      </c>
      <c r="E16" s="12">
        <v>10</v>
      </c>
      <c r="F16" s="12"/>
      <c r="G16" s="12">
        <v>10</v>
      </c>
      <c r="H16" s="12">
        <v>10</v>
      </c>
      <c r="I16" s="12">
        <v>10</v>
      </c>
      <c r="J16" s="12">
        <v>10</v>
      </c>
      <c r="K16" s="12">
        <v>10</v>
      </c>
      <c r="L16" s="12">
        <v>10</v>
      </c>
      <c r="M16" s="12"/>
      <c r="N16" s="12">
        <v>10</v>
      </c>
      <c r="O16" s="12">
        <v>10</v>
      </c>
      <c r="P16" s="12">
        <v>10</v>
      </c>
      <c r="Q16" s="12">
        <v>10</v>
      </c>
      <c r="R16" s="12">
        <v>10</v>
      </c>
      <c r="S16" s="12">
        <v>10</v>
      </c>
      <c r="T16" s="12"/>
      <c r="U16" s="12"/>
    </row>
    <row r="17" spans="1:21" x14ac:dyDescent="0.2">
      <c r="A17" s="12">
        <v>2</v>
      </c>
      <c r="B17" s="12">
        <v>8</v>
      </c>
      <c r="C17" s="12">
        <v>8</v>
      </c>
      <c r="D17" s="12">
        <v>8</v>
      </c>
      <c r="E17" s="12">
        <v>8</v>
      </c>
      <c r="F17" s="12"/>
      <c r="G17" s="12">
        <v>8</v>
      </c>
      <c r="H17" s="12">
        <v>8</v>
      </c>
      <c r="I17" s="12">
        <v>8</v>
      </c>
      <c r="J17" s="12">
        <v>8</v>
      </c>
      <c r="K17" s="12">
        <v>8</v>
      </c>
      <c r="L17" s="12">
        <v>8</v>
      </c>
      <c r="M17" s="12"/>
      <c r="N17" s="12">
        <v>8</v>
      </c>
      <c r="O17" s="12">
        <v>8</v>
      </c>
      <c r="P17" s="12">
        <v>8</v>
      </c>
      <c r="Q17" s="12">
        <v>8</v>
      </c>
      <c r="R17" s="12">
        <v>8</v>
      </c>
      <c r="S17" s="12">
        <v>8</v>
      </c>
      <c r="T17" s="12"/>
      <c r="U17" s="12"/>
    </row>
    <row r="18" spans="1:21" x14ac:dyDescent="0.2">
      <c r="A18" s="12">
        <v>3</v>
      </c>
      <c r="B18" s="12">
        <v>6</v>
      </c>
      <c r="C18" s="12">
        <v>6</v>
      </c>
      <c r="D18" s="12">
        <v>6</v>
      </c>
      <c r="E18" s="12">
        <v>6</v>
      </c>
      <c r="F18" s="12"/>
      <c r="G18" s="12">
        <v>6</v>
      </c>
      <c r="H18" s="12">
        <v>6</v>
      </c>
      <c r="I18" s="12">
        <v>6</v>
      </c>
      <c r="J18" s="12">
        <v>6</v>
      </c>
      <c r="K18" s="12">
        <v>6</v>
      </c>
      <c r="L18" s="12">
        <v>6</v>
      </c>
      <c r="M18" s="12"/>
      <c r="N18" s="12">
        <v>6</v>
      </c>
      <c r="O18" s="12">
        <v>6</v>
      </c>
      <c r="P18" s="12">
        <v>6</v>
      </c>
      <c r="Q18" s="12">
        <v>6</v>
      </c>
      <c r="R18" s="12">
        <v>6</v>
      </c>
      <c r="S18" s="12">
        <v>6</v>
      </c>
      <c r="T18" s="12"/>
      <c r="U18" s="12"/>
    </row>
    <row r="19" spans="1:21" x14ac:dyDescent="0.2">
      <c r="A19" s="12">
        <v>4</v>
      </c>
      <c r="B19" s="12">
        <v>4</v>
      </c>
      <c r="C19" s="12">
        <v>4</v>
      </c>
      <c r="D19" s="12">
        <v>4</v>
      </c>
      <c r="E19" s="12">
        <v>4</v>
      </c>
      <c r="F19" s="12"/>
      <c r="G19" s="12">
        <v>6</v>
      </c>
      <c r="H19" s="12">
        <v>4</v>
      </c>
      <c r="I19" s="12">
        <v>4</v>
      </c>
      <c r="J19" s="12">
        <v>4</v>
      </c>
      <c r="K19" s="12">
        <v>4</v>
      </c>
      <c r="L19" s="12">
        <v>4</v>
      </c>
      <c r="M19" s="12"/>
      <c r="N19" s="12">
        <v>4</v>
      </c>
      <c r="O19" s="12">
        <v>4</v>
      </c>
      <c r="P19" s="12">
        <v>4</v>
      </c>
      <c r="Q19" s="12">
        <v>4</v>
      </c>
      <c r="R19" s="12">
        <v>4</v>
      </c>
      <c r="S19" s="12">
        <v>4</v>
      </c>
      <c r="T19" s="12"/>
      <c r="U19" s="12"/>
    </row>
    <row r="20" spans="1:21" x14ac:dyDescent="0.2">
      <c r="A20" s="12">
        <v>5</v>
      </c>
      <c r="B20" s="12">
        <v>2</v>
      </c>
      <c r="C20" s="12">
        <v>2</v>
      </c>
      <c r="D20" s="12">
        <v>2</v>
      </c>
      <c r="E20" s="12">
        <v>2</v>
      </c>
      <c r="F20" s="12"/>
      <c r="G20" s="12"/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/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/>
      <c r="U20" s="12"/>
    </row>
    <row r="21" spans="1:21" x14ac:dyDescent="0.2">
      <c r="A21" s="1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</sheetData>
  <mergeCells count="7">
    <mergeCell ref="A13:T13"/>
    <mergeCell ref="A14:T14"/>
    <mergeCell ref="A1:T1"/>
    <mergeCell ref="A2:D2"/>
    <mergeCell ref="G2:L3"/>
    <mergeCell ref="N2:Q2"/>
    <mergeCell ref="B3:C3"/>
  </mergeCells>
  <phoneticPr fontId="1" type="noConversion"/>
  <pageMargins left="0.11811023622047245" right="0.11811023622047245" top="0.15748031496062992" bottom="0.15748031496062992" header="0.31496062992125984" footer="0.31496062992125984"/>
  <pageSetup orientation="landscape" horizontalDpi="4294967293" vertic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4"/>
  <sheetViews>
    <sheetView zoomScale="142" workbookViewId="0">
      <pane xSplit="3" ySplit="6" topLeftCell="D9" activePane="bottomRight" state="frozen"/>
      <selection pane="topRight" activeCell="D1" sqref="D1"/>
      <selection pane="bottomLeft" activeCell="A7" sqref="A7"/>
      <selection pane="bottomRight" activeCell="D9" sqref="D9"/>
    </sheetView>
  </sheetViews>
  <sheetFormatPr baseColWidth="10" defaultColWidth="8.83203125" defaultRowHeight="13" x14ac:dyDescent="0.15"/>
  <cols>
    <col min="1" max="1" width="5.33203125" customWidth="1"/>
    <col min="2" max="2" width="21.6640625" customWidth="1"/>
    <col min="3" max="3" width="11.83203125" customWidth="1"/>
    <col min="4" max="4" width="11" style="51" customWidth="1"/>
    <col min="5" max="5" width="11.5" style="51" customWidth="1"/>
    <col min="6" max="7" width="10.6640625" style="51" customWidth="1"/>
    <col min="8" max="8" width="10.33203125" style="51" customWidth="1"/>
    <col min="9" max="9" width="12.1640625" style="51" customWidth="1"/>
    <col min="10" max="10" width="9.5" style="51" customWidth="1"/>
    <col min="11" max="11" width="9.83203125" style="51" customWidth="1"/>
    <col min="12" max="12" width="9.6640625" style="51" customWidth="1"/>
    <col min="13" max="13" width="10.33203125" style="51" customWidth="1"/>
    <col min="14" max="14" width="10.6640625" style="51" customWidth="1"/>
    <col min="15" max="15" width="10.1640625" style="51" customWidth="1"/>
    <col min="16" max="16" width="10.33203125" style="51" customWidth="1"/>
    <col min="17" max="17" width="9.83203125" style="51" customWidth="1"/>
    <col min="18" max="18" width="10.6640625" style="51" customWidth="1"/>
    <col min="19" max="19" width="11" style="51" customWidth="1"/>
    <col min="20" max="20" width="11.1640625" style="51" customWidth="1"/>
    <col min="21" max="21" width="10.83203125" style="51" customWidth="1"/>
    <col min="22" max="22" width="11.6640625" style="51" customWidth="1"/>
    <col min="23" max="23" width="12.33203125" style="51" customWidth="1"/>
    <col min="24" max="24" width="10.83203125" style="51" customWidth="1"/>
    <col min="25" max="33" width="11.1640625" style="51" customWidth="1"/>
  </cols>
  <sheetData>
    <row r="1" spans="1:33" ht="14" thickBot="1" x14ac:dyDescent="0.2"/>
    <row r="2" spans="1:33" ht="28" customHeight="1" thickBot="1" x14ac:dyDescent="0.2">
      <c r="D2" s="37">
        <v>2023</v>
      </c>
      <c r="S2" s="35"/>
    </row>
    <row r="3" spans="1:33" ht="30" customHeight="1" thickBot="1" x14ac:dyDescent="0.2">
      <c r="D3" s="38">
        <v>2022</v>
      </c>
      <c r="O3" s="61"/>
      <c r="P3" s="50"/>
      <c r="Q3" s="50"/>
      <c r="S3" s="36"/>
    </row>
    <row r="4" spans="1:33" ht="23" customHeight="1" x14ac:dyDescent="0.2">
      <c r="B4" s="21" t="s">
        <v>84</v>
      </c>
      <c r="C4" s="22" t="s">
        <v>74</v>
      </c>
    </row>
    <row r="5" spans="1:33" ht="54" customHeight="1" x14ac:dyDescent="0.15">
      <c r="A5" s="23"/>
      <c r="B5" s="25" t="s">
        <v>45</v>
      </c>
      <c r="C5" s="25" t="s">
        <v>46</v>
      </c>
      <c r="D5" s="42" t="s">
        <v>87</v>
      </c>
      <c r="E5" s="42" t="s">
        <v>86</v>
      </c>
      <c r="F5" s="27" t="s">
        <v>85</v>
      </c>
      <c r="G5" s="27" t="s">
        <v>82</v>
      </c>
      <c r="H5" s="26" t="s">
        <v>13</v>
      </c>
      <c r="I5" s="26" t="s">
        <v>0</v>
      </c>
      <c r="J5" s="26" t="s">
        <v>1</v>
      </c>
      <c r="K5" s="26" t="s">
        <v>2</v>
      </c>
      <c r="L5" s="26" t="s">
        <v>50</v>
      </c>
      <c r="M5" s="28" t="s">
        <v>51</v>
      </c>
      <c r="N5" s="29" t="s">
        <v>73</v>
      </c>
      <c r="O5" s="34" t="s">
        <v>61</v>
      </c>
      <c r="P5" s="34" t="s">
        <v>111</v>
      </c>
      <c r="Q5" s="34" t="s">
        <v>62</v>
      </c>
      <c r="R5" s="31" t="s">
        <v>63</v>
      </c>
      <c r="S5" s="34" t="s">
        <v>64</v>
      </c>
      <c r="T5" s="30" t="s">
        <v>52</v>
      </c>
      <c r="U5" s="30" t="s">
        <v>53</v>
      </c>
      <c r="V5" s="30" t="s">
        <v>54</v>
      </c>
      <c r="W5" s="30" t="s">
        <v>55</v>
      </c>
      <c r="X5" s="30" t="s">
        <v>59</v>
      </c>
      <c r="Y5" s="30" t="s">
        <v>56</v>
      </c>
      <c r="Z5" s="33" t="s">
        <v>58</v>
      </c>
      <c r="AA5" s="33" t="s">
        <v>57</v>
      </c>
      <c r="AB5" s="33" t="s">
        <v>108</v>
      </c>
      <c r="AC5" s="33" t="s">
        <v>41</v>
      </c>
      <c r="AD5" s="30" t="s">
        <v>42</v>
      </c>
      <c r="AE5" s="30" t="s">
        <v>60</v>
      </c>
      <c r="AF5" s="30" t="s">
        <v>88</v>
      </c>
      <c r="AG5" s="30" t="s">
        <v>109</v>
      </c>
    </row>
    <row r="6" spans="1:33" ht="14" customHeight="1" x14ac:dyDescent="0.15">
      <c r="A6" s="23"/>
      <c r="B6" s="25" t="s">
        <v>81</v>
      </c>
      <c r="C6" s="25"/>
      <c r="D6" s="42"/>
      <c r="E6" s="42"/>
      <c r="F6" s="39"/>
      <c r="G6" s="39"/>
      <c r="H6" s="26"/>
      <c r="I6" s="26"/>
      <c r="J6" s="26"/>
      <c r="K6" s="26"/>
      <c r="L6" s="26"/>
      <c r="M6" s="28"/>
      <c r="N6" s="29"/>
      <c r="O6" s="34"/>
      <c r="P6" s="34"/>
      <c r="Q6" s="34"/>
      <c r="R6" s="31"/>
      <c r="S6" s="34"/>
      <c r="T6" s="30"/>
      <c r="U6" s="30"/>
      <c r="V6" s="30"/>
      <c r="W6" s="30"/>
      <c r="X6" s="30"/>
      <c r="Y6" s="30"/>
      <c r="Z6" s="33"/>
      <c r="AA6" s="33"/>
      <c r="AB6" s="33"/>
      <c r="AC6" s="33"/>
      <c r="AD6" s="30"/>
      <c r="AE6" s="30"/>
      <c r="AF6" s="30"/>
      <c r="AG6" s="30"/>
    </row>
    <row r="7" spans="1:33" ht="20" customHeight="1" x14ac:dyDescent="0.15">
      <c r="A7" s="24">
        <v>1</v>
      </c>
      <c r="B7" s="45" t="s">
        <v>47</v>
      </c>
      <c r="C7" s="20">
        <f t="shared" ref="C7:C12" si="0">SUM(D7:AG7)</f>
        <v>124</v>
      </c>
      <c r="D7" s="52">
        <v>10</v>
      </c>
      <c r="E7" s="52">
        <v>20</v>
      </c>
      <c r="F7" s="52">
        <v>6.5</v>
      </c>
      <c r="G7" s="52"/>
      <c r="H7" s="52">
        <v>10</v>
      </c>
      <c r="I7" s="52"/>
      <c r="J7" s="52">
        <v>10</v>
      </c>
      <c r="K7" s="52"/>
      <c r="L7" s="52">
        <v>9.5</v>
      </c>
      <c r="M7" s="52">
        <v>20</v>
      </c>
      <c r="N7" s="52">
        <v>20</v>
      </c>
      <c r="O7" s="58"/>
      <c r="P7" s="52">
        <v>8</v>
      </c>
      <c r="Q7" s="62"/>
      <c r="R7" s="52"/>
      <c r="S7" s="52"/>
      <c r="T7" s="52"/>
      <c r="U7" s="52"/>
      <c r="V7" s="58"/>
      <c r="W7" s="52"/>
      <c r="X7" s="52"/>
      <c r="Y7" s="58"/>
      <c r="Z7" s="52"/>
      <c r="AA7" s="52"/>
      <c r="AB7" s="52"/>
      <c r="AC7" s="52"/>
      <c r="AD7" s="52"/>
      <c r="AE7" s="52">
        <v>10</v>
      </c>
      <c r="AF7" s="52"/>
      <c r="AG7" s="52"/>
    </row>
    <row r="8" spans="1:33" ht="20" customHeight="1" x14ac:dyDescent="0.15">
      <c r="A8" s="24">
        <v>2</v>
      </c>
      <c r="B8" s="45" t="s">
        <v>49</v>
      </c>
      <c r="C8" s="20">
        <f t="shared" si="0"/>
        <v>114.3</v>
      </c>
      <c r="D8" s="52"/>
      <c r="E8" s="52">
        <v>18</v>
      </c>
      <c r="F8" s="52">
        <v>1.3</v>
      </c>
      <c r="G8" s="52"/>
      <c r="H8" s="52">
        <v>8</v>
      </c>
      <c r="I8" s="52">
        <v>9</v>
      </c>
      <c r="J8" s="52">
        <v>6</v>
      </c>
      <c r="K8" s="52">
        <v>8</v>
      </c>
      <c r="L8" s="52">
        <v>6</v>
      </c>
      <c r="M8" s="52">
        <v>16</v>
      </c>
      <c r="N8" s="52">
        <v>14</v>
      </c>
      <c r="O8" s="58"/>
      <c r="P8" s="52"/>
      <c r="Q8" s="62"/>
      <c r="R8" s="52"/>
      <c r="S8" s="52">
        <v>10</v>
      </c>
      <c r="T8" s="52"/>
      <c r="U8" s="52"/>
      <c r="V8" s="58"/>
      <c r="W8" s="52">
        <v>10</v>
      </c>
      <c r="X8" s="52"/>
      <c r="Y8" s="58"/>
      <c r="Z8" s="52"/>
      <c r="AA8" s="52"/>
      <c r="AB8" s="52"/>
      <c r="AC8" s="52"/>
      <c r="AD8" s="52"/>
      <c r="AE8" s="52">
        <v>8</v>
      </c>
      <c r="AF8" s="52">
        <v>0</v>
      </c>
      <c r="AG8" s="52"/>
    </row>
    <row r="9" spans="1:33" ht="20" customHeight="1" x14ac:dyDescent="0.15">
      <c r="A9" s="24">
        <v>3</v>
      </c>
      <c r="B9" s="45" t="s">
        <v>48</v>
      </c>
      <c r="C9" s="20">
        <f t="shared" si="0"/>
        <v>62.4</v>
      </c>
      <c r="D9" s="52"/>
      <c r="E9" s="52">
        <v>12</v>
      </c>
      <c r="F9" s="52">
        <v>5.2</v>
      </c>
      <c r="G9" s="52"/>
      <c r="H9" s="52">
        <v>4</v>
      </c>
      <c r="I9" s="52">
        <v>7.2</v>
      </c>
      <c r="J9" s="52">
        <v>4</v>
      </c>
      <c r="K9" s="52"/>
      <c r="L9" s="52" t="s">
        <v>72</v>
      </c>
      <c r="M9" s="52">
        <v>14</v>
      </c>
      <c r="N9" s="52">
        <v>16</v>
      </c>
      <c r="O9" s="58"/>
      <c r="P9" s="52"/>
      <c r="Q9" s="62"/>
      <c r="R9" s="52"/>
      <c r="S9" s="52"/>
      <c r="T9" s="52"/>
      <c r="U9" s="52"/>
      <c r="V9" s="58"/>
      <c r="W9" s="52"/>
      <c r="X9" s="52"/>
      <c r="Y9" s="58"/>
      <c r="Z9" s="52"/>
      <c r="AA9" s="52"/>
      <c r="AB9" s="52"/>
      <c r="AC9" s="52"/>
      <c r="AD9" s="52"/>
      <c r="AE9" s="52"/>
      <c r="AF9" s="52"/>
      <c r="AG9" s="52"/>
    </row>
    <row r="10" spans="1:33" ht="20" customHeight="1" x14ac:dyDescent="0.15">
      <c r="A10" s="24">
        <v>4</v>
      </c>
      <c r="B10" s="45" t="s">
        <v>67</v>
      </c>
      <c r="C10" s="20">
        <f t="shared" si="0"/>
        <v>53.9</v>
      </c>
      <c r="D10" s="52"/>
      <c r="E10" s="52">
        <v>16</v>
      </c>
      <c r="F10" s="52">
        <v>3.9</v>
      </c>
      <c r="G10" s="52"/>
      <c r="H10" s="52"/>
      <c r="I10" s="52"/>
      <c r="J10" s="52">
        <v>2</v>
      </c>
      <c r="K10" s="52"/>
      <c r="L10" s="52">
        <v>4</v>
      </c>
      <c r="M10" s="52">
        <v>12</v>
      </c>
      <c r="N10" s="52">
        <v>12</v>
      </c>
      <c r="O10" s="58"/>
      <c r="P10" s="52">
        <v>4</v>
      </c>
      <c r="Q10" s="62"/>
      <c r="R10" s="52"/>
      <c r="S10" s="52"/>
      <c r="T10" s="52"/>
      <c r="U10" s="52"/>
      <c r="V10" s="58"/>
      <c r="W10" s="52"/>
      <c r="X10" s="52"/>
      <c r="Y10" s="58"/>
      <c r="Z10" s="52"/>
      <c r="AA10" s="52"/>
      <c r="AB10" s="52"/>
      <c r="AC10" s="52"/>
      <c r="AD10" s="52"/>
      <c r="AE10" s="52"/>
      <c r="AF10" s="52"/>
      <c r="AG10" s="52"/>
    </row>
    <row r="11" spans="1:33" ht="20" customHeight="1" x14ac:dyDescent="0.15">
      <c r="A11" s="24">
        <v>5</v>
      </c>
      <c r="B11" s="46" t="s">
        <v>91</v>
      </c>
      <c r="C11" s="20">
        <f t="shared" si="0"/>
        <v>42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8"/>
      <c r="P11" s="52">
        <v>10</v>
      </c>
      <c r="Q11" s="62"/>
      <c r="R11" s="52"/>
      <c r="S11" s="52"/>
      <c r="T11" s="52"/>
      <c r="U11" s="52"/>
      <c r="V11" s="58"/>
      <c r="W11" s="52"/>
      <c r="X11" s="52"/>
      <c r="Y11" s="58"/>
      <c r="Z11" s="52"/>
      <c r="AA11" s="52">
        <v>12</v>
      </c>
      <c r="AB11" s="52"/>
      <c r="AC11" s="52"/>
      <c r="AD11" s="52"/>
      <c r="AE11" s="52"/>
      <c r="AF11" s="52"/>
      <c r="AG11" s="52">
        <v>20</v>
      </c>
    </row>
    <row r="12" spans="1:33" ht="20" customHeight="1" x14ac:dyDescent="0.15">
      <c r="A12" s="24">
        <v>6</v>
      </c>
      <c r="B12" s="45" t="s">
        <v>66</v>
      </c>
      <c r="C12" s="20">
        <f t="shared" si="0"/>
        <v>10</v>
      </c>
      <c r="D12" s="52"/>
      <c r="E12" s="52"/>
      <c r="F12" s="52"/>
      <c r="G12" s="52"/>
      <c r="H12" s="52"/>
      <c r="I12" s="52"/>
      <c r="J12" s="52">
        <v>0</v>
      </c>
      <c r="K12" s="52"/>
      <c r="L12" s="52"/>
      <c r="M12" s="52"/>
      <c r="N12" s="52">
        <v>10</v>
      </c>
      <c r="O12" s="58"/>
      <c r="P12" s="52"/>
      <c r="Q12" s="62"/>
      <c r="R12" s="52"/>
      <c r="S12" s="52"/>
      <c r="T12" s="52"/>
      <c r="U12" s="52"/>
      <c r="V12" s="58"/>
      <c r="W12" s="52"/>
      <c r="X12" s="52"/>
      <c r="Y12" s="58"/>
      <c r="Z12" s="52"/>
      <c r="AA12" s="52"/>
      <c r="AB12" s="52"/>
      <c r="AC12" s="52"/>
      <c r="AD12" s="52"/>
      <c r="AE12" s="52"/>
      <c r="AF12" s="52"/>
      <c r="AG12" s="52"/>
    </row>
    <row r="13" spans="1:33" ht="20" customHeight="1" x14ac:dyDescent="0.15">
      <c r="A13" s="24"/>
      <c r="B13" s="45"/>
      <c r="C13" s="20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8"/>
      <c r="P13" s="52"/>
      <c r="Q13" s="62"/>
      <c r="R13" s="52"/>
      <c r="S13" s="52"/>
      <c r="T13" s="52"/>
      <c r="U13" s="52"/>
      <c r="V13" s="58"/>
      <c r="W13" s="52"/>
      <c r="X13" s="52"/>
      <c r="Y13" s="58"/>
      <c r="Z13" s="52"/>
      <c r="AA13" s="52"/>
      <c r="AB13" s="52"/>
      <c r="AC13" s="52"/>
      <c r="AD13" s="52"/>
      <c r="AE13" s="52"/>
      <c r="AF13" s="52"/>
      <c r="AG13" s="52"/>
    </row>
    <row r="14" spans="1:33" ht="20" customHeight="1" x14ac:dyDescent="0.15">
      <c r="A14" s="24"/>
      <c r="B14" s="40" t="s">
        <v>80</v>
      </c>
      <c r="C14" s="4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8"/>
      <c r="P14" s="52"/>
      <c r="Q14" s="62"/>
      <c r="R14" s="52"/>
      <c r="S14" s="52"/>
      <c r="T14" s="52"/>
      <c r="U14" s="52"/>
      <c r="V14" s="58"/>
      <c r="W14" s="52"/>
      <c r="X14" s="52"/>
      <c r="Y14" s="58"/>
      <c r="Z14" s="52"/>
      <c r="AA14" s="52"/>
      <c r="AB14" s="52"/>
      <c r="AC14" s="52"/>
      <c r="AD14" s="52"/>
      <c r="AE14" s="52"/>
      <c r="AF14" s="52"/>
      <c r="AG14" s="52"/>
    </row>
    <row r="15" spans="1:33" ht="20" customHeight="1" x14ac:dyDescent="0.15">
      <c r="A15" s="24">
        <v>1</v>
      </c>
      <c r="B15" s="45" t="s">
        <v>75</v>
      </c>
      <c r="C15" s="20">
        <f>SUM(D15:AG15)</f>
        <v>13.2</v>
      </c>
      <c r="D15" s="52"/>
      <c r="E15" s="52"/>
      <c r="F15" s="52"/>
      <c r="G15" s="52">
        <v>1.2</v>
      </c>
      <c r="H15" s="52">
        <v>6</v>
      </c>
      <c r="I15" s="52"/>
      <c r="J15" s="52">
        <v>0</v>
      </c>
      <c r="K15" s="52"/>
      <c r="L15" s="52"/>
      <c r="M15" s="52"/>
      <c r="N15" s="52">
        <v>6</v>
      </c>
      <c r="O15" s="58"/>
      <c r="P15" s="52"/>
      <c r="Q15" s="62"/>
      <c r="R15" s="52"/>
      <c r="S15" s="52"/>
      <c r="T15" s="52"/>
      <c r="U15" s="52"/>
      <c r="V15" s="58"/>
      <c r="W15" s="52"/>
      <c r="X15" s="52"/>
      <c r="Y15" s="58"/>
      <c r="Z15" s="52"/>
      <c r="AA15" s="52"/>
      <c r="AB15" s="52"/>
      <c r="AC15" s="52"/>
      <c r="AD15" s="52"/>
      <c r="AE15" s="52"/>
      <c r="AF15" s="52"/>
      <c r="AG15" s="52"/>
    </row>
    <row r="16" spans="1:33" ht="20" customHeight="1" x14ac:dyDescent="0.15">
      <c r="A16" s="43">
        <v>2</v>
      </c>
      <c r="B16" s="48" t="s">
        <v>79</v>
      </c>
      <c r="C16" s="20">
        <f t="shared" ref="C16:C22" si="1">SUM(D16:AG16)</f>
        <v>7.2</v>
      </c>
      <c r="D16" s="52"/>
      <c r="E16" s="52"/>
      <c r="F16" s="52"/>
      <c r="G16" s="52">
        <v>1.2</v>
      </c>
      <c r="H16" s="52"/>
      <c r="I16" s="52"/>
      <c r="J16" s="52"/>
      <c r="K16" s="52"/>
      <c r="L16" s="52"/>
      <c r="M16" s="52"/>
      <c r="N16" s="52">
        <v>6</v>
      </c>
      <c r="O16" s="58"/>
      <c r="P16" s="52"/>
      <c r="Q16" s="62"/>
      <c r="R16" s="52"/>
      <c r="S16" s="52"/>
      <c r="T16" s="52"/>
      <c r="U16" s="52"/>
      <c r="V16" s="58"/>
      <c r="W16" s="52"/>
      <c r="X16" s="52"/>
      <c r="Y16" s="58"/>
      <c r="Z16" s="52"/>
      <c r="AA16" s="52"/>
      <c r="AB16" s="52"/>
      <c r="AC16" s="52"/>
      <c r="AD16" s="52"/>
      <c r="AE16" s="52"/>
      <c r="AF16" s="52"/>
      <c r="AG16" s="52"/>
    </row>
    <row r="17" spans="1:33" ht="20" customHeight="1" x14ac:dyDescent="0.15">
      <c r="A17" s="44">
        <v>3</v>
      </c>
      <c r="B17" s="45" t="s">
        <v>76</v>
      </c>
      <c r="C17" s="20">
        <f t="shared" si="1"/>
        <v>6</v>
      </c>
      <c r="D17" s="52"/>
      <c r="E17" s="52"/>
      <c r="F17" s="52"/>
      <c r="G17" s="52"/>
      <c r="H17" s="52"/>
      <c r="I17" s="52">
        <v>6</v>
      </c>
      <c r="J17" s="52"/>
      <c r="K17" s="52"/>
      <c r="L17" s="52"/>
      <c r="M17" s="52"/>
      <c r="N17" s="52"/>
      <c r="O17" s="58"/>
      <c r="P17" s="52"/>
      <c r="Q17" s="62"/>
      <c r="R17" s="52"/>
      <c r="S17" s="52"/>
      <c r="T17" s="52"/>
      <c r="U17" s="52"/>
      <c r="V17" s="58"/>
      <c r="W17" s="52"/>
      <c r="X17" s="52"/>
      <c r="Y17" s="58"/>
      <c r="Z17" s="52"/>
      <c r="AA17" s="52"/>
      <c r="AB17" s="52"/>
      <c r="AC17" s="52"/>
      <c r="AD17" s="52"/>
      <c r="AE17" s="52"/>
      <c r="AF17" s="52"/>
      <c r="AG17" s="52"/>
    </row>
    <row r="18" spans="1:33" ht="20" customHeight="1" x14ac:dyDescent="0.15">
      <c r="A18" s="43">
        <v>4</v>
      </c>
      <c r="B18" s="45" t="s">
        <v>83</v>
      </c>
      <c r="C18" s="20">
        <f t="shared" si="1"/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8"/>
      <c r="P18" s="52"/>
      <c r="Q18" s="62"/>
      <c r="R18" s="52"/>
      <c r="S18" s="52"/>
      <c r="T18" s="52"/>
      <c r="U18" s="52"/>
      <c r="V18" s="58"/>
      <c r="W18" s="52"/>
      <c r="X18" s="52"/>
      <c r="Y18" s="58"/>
      <c r="Z18" s="52"/>
      <c r="AA18" s="52"/>
      <c r="AB18" s="52"/>
      <c r="AC18" s="52"/>
      <c r="AD18" s="52"/>
      <c r="AE18" s="52"/>
      <c r="AF18" s="52"/>
      <c r="AG18" s="52"/>
    </row>
    <row r="19" spans="1:33" ht="20" customHeight="1" x14ac:dyDescent="0.15">
      <c r="A19" s="44">
        <v>5</v>
      </c>
      <c r="B19" s="45" t="s">
        <v>65</v>
      </c>
      <c r="C19" s="20">
        <f t="shared" si="1"/>
        <v>0</v>
      </c>
      <c r="D19" s="52"/>
      <c r="E19" s="52">
        <v>0</v>
      </c>
      <c r="F19" s="52"/>
      <c r="G19" s="52"/>
      <c r="H19" s="52"/>
      <c r="I19" s="52"/>
      <c r="J19" s="52"/>
      <c r="K19" s="52"/>
      <c r="L19" s="52"/>
      <c r="M19" s="52"/>
      <c r="N19" s="52"/>
      <c r="O19" s="58"/>
      <c r="P19" s="52"/>
      <c r="Q19" s="62"/>
      <c r="R19" s="52"/>
      <c r="S19" s="52"/>
      <c r="T19" s="52"/>
      <c r="U19" s="52"/>
      <c r="V19" s="58"/>
      <c r="W19" s="52"/>
      <c r="X19" s="52"/>
      <c r="Y19" s="58"/>
      <c r="Z19" s="52"/>
      <c r="AA19" s="52"/>
      <c r="AB19" s="52"/>
      <c r="AC19" s="52"/>
      <c r="AD19" s="52"/>
      <c r="AE19" s="52"/>
      <c r="AF19" s="52"/>
      <c r="AG19" s="52"/>
    </row>
    <row r="20" spans="1:33" ht="20" customHeight="1" x14ac:dyDescent="0.15">
      <c r="A20" s="43">
        <v>6</v>
      </c>
      <c r="B20" s="45" t="s">
        <v>77</v>
      </c>
      <c r="C20" s="20">
        <f t="shared" si="1"/>
        <v>0</v>
      </c>
      <c r="D20" s="52"/>
      <c r="E20" s="52"/>
      <c r="F20" s="52"/>
      <c r="G20" s="52">
        <v>0</v>
      </c>
      <c r="H20" s="52"/>
      <c r="I20" s="52"/>
      <c r="J20" s="52"/>
      <c r="K20" s="52"/>
      <c r="L20" s="52"/>
      <c r="M20" s="52"/>
      <c r="N20" s="52">
        <v>0</v>
      </c>
      <c r="O20" s="58"/>
      <c r="P20" s="52"/>
      <c r="Q20" s="63"/>
      <c r="R20" s="52"/>
      <c r="S20" s="52"/>
      <c r="T20" s="52"/>
      <c r="U20" s="52"/>
      <c r="V20" s="58"/>
      <c r="W20" s="52"/>
      <c r="X20" s="52"/>
      <c r="Y20" s="59"/>
      <c r="Z20" s="52"/>
      <c r="AA20" s="52"/>
      <c r="AB20" s="52"/>
      <c r="AC20" s="52"/>
      <c r="AD20" s="52"/>
      <c r="AE20" s="52"/>
      <c r="AF20" s="52"/>
      <c r="AG20" s="52"/>
    </row>
    <row r="21" spans="1:33" ht="20" customHeight="1" x14ac:dyDescent="0.15">
      <c r="A21" s="43">
        <v>7</v>
      </c>
      <c r="B21" s="48" t="s">
        <v>78</v>
      </c>
      <c r="C21" s="20">
        <f t="shared" si="1"/>
        <v>0</v>
      </c>
      <c r="D21" s="52"/>
      <c r="E21" s="52"/>
      <c r="F21" s="52"/>
      <c r="G21" s="52"/>
      <c r="H21" s="52"/>
      <c r="I21" s="52"/>
      <c r="J21" s="60"/>
      <c r="K21" s="52"/>
      <c r="L21" s="52"/>
      <c r="M21" s="52"/>
      <c r="N21" s="52"/>
      <c r="O21" s="58"/>
      <c r="P21" s="52"/>
      <c r="Q21" s="62"/>
      <c r="R21" s="52"/>
      <c r="S21" s="52"/>
      <c r="T21" s="52"/>
      <c r="U21" s="52"/>
      <c r="V21" s="58"/>
      <c r="W21" s="52"/>
      <c r="X21" s="52"/>
      <c r="Y21" s="58"/>
      <c r="Z21" s="52"/>
      <c r="AA21" s="52"/>
      <c r="AB21" s="52"/>
      <c r="AC21" s="52"/>
      <c r="AD21" s="52"/>
      <c r="AE21" s="52"/>
      <c r="AF21" s="52"/>
      <c r="AG21" s="52"/>
    </row>
    <row r="22" spans="1:33" ht="20" customHeight="1" x14ac:dyDescent="0.15">
      <c r="A22" s="24">
        <v>8</v>
      </c>
      <c r="B22" s="48" t="s">
        <v>90</v>
      </c>
      <c r="C22" s="20">
        <f t="shared" si="1"/>
        <v>0</v>
      </c>
      <c r="D22" s="52"/>
      <c r="E22" s="52"/>
      <c r="F22" s="52"/>
      <c r="G22" s="52">
        <v>0</v>
      </c>
      <c r="H22" s="52"/>
      <c r="I22" s="52"/>
      <c r="J22" s="60"/>
      <c r="K22" s="52"/>
      <c r="L22" s="52"/>
      <c r="M22" s="52"/>
      <c r="N22" s="52"/>
      <c r="O22" s="58"/>
      <c r="P22" s="52"/>
      <c r="Q22" s="62"/>
      <c r="R22" s="52"/>
      <c r="S22" s="52"/>
      <c r="T22" s="52"/>
      <c r="U22" s="52"/>
      <c r="V22" s="58"/>
      <c r="W22" s="52"/>
      <c r="X22" s="52"/>
      <c r="Y22" s="58"/>
      <c r="Z22" s="52"/>
      <c r="AA22" s="52"/>
      <c r="AB22" s="52"/>
      <c r="AC22" s="52"/>
      <c r="AD22" s="52"/>
      <c r="AE22" s="52"/>
      <c r="AF22" s="52"/>
      <c r="AG22" s="52"/>
    </row>
    <row r="23" spans="1:33" ht="20" customHeight="1" x14ac:dyDescent="0.15">
      <c r="A23" s="24"/>
      <c r="B23" s="47"/>
      <c r="C23" s="20"/>
      <c r="D23" s="52"/>
      <c r="E23" s="52"/>
      <c r="F23" s="52"/>
      <c r="G23" s="52"/>
      <c r="H23" s="52"/>
      <c r="I23" s="52"/>
      <c r="J23" s="60"/>
      <c r="K23" s="52"/>
      <c r="L23" s="52"/>
      <c r="M23" s="52"/>
      <c r="N23" s="52"/>
      <c r="O23" s="58"/>
      <c r="P23" s="52"/>
      <c r="Q23" s="62"/>
      <c r="R23" s="52"/>
      <c r="S23" s="52"/>
      <c r="T23" s="52"/>
      <c r="U23" s="52"/>
      <c r="V23" s="58"/>
      <c r="W23" s="52"/>
      <c r="X23" s="52"/>
      <c r="Y23" s="58"/>
      <c r="Z23" s="52"/>
      <c r="AA23" s="52"/>
      <c r="AB23" s="52"/>
      <c r="AC23" s="52"/>
      <c r="AD23" s="52"/>
      <c r="AE23" s="52"/>
      <c r="AF23" s="52"/>
      <c r="AG23" s="52"/>
    </row>
    <row r="24" spans="1:33" ht="20" customHeight="1" x14ac:dyDescent="0.15">
      <c r="A24" s="24"/>
      <c r="B24" s="47"/>
      <c r="C24" s="20"/>
      <c r="D24" s="52"/>
      <c r="E24" s="52"/>
      <c r="F24" s="52"/>
      <c r="G24" s="52"/>
      <c r="H24" s="52"/>
      <c r="I24" s="52"/>
      <c r="J24" s="60"/>
      <c r="K24" s="52"/>
      <c r="L24" s="52"/>
      <c r="M24" s="52"/>
      <c r="N24" s="52"/>
      <c r="O24" s="58"/>
      <c r="P24" s="52"/>
      <c r="Q24" s="62"/>
      <c r="R24" s="52"/>
      <c r="S24" s="52"/>
      <c r="T24" s="52"/>
      <c r="U24" s="52"/>
      <c r="V24" s="58"/>
      <c r="W24" s="52"/>
      <c r="X24" s="52"/>
      <c r="Y24" s="58"/>
      <c r="Z24" s="52"/>
      <c r="AA24" s="52"/>
      <c r="AB24" s="52"/>
      <c r="AC24" s="52"/>
      <c r="AD24" s="52"/>
      <c r="AE24" s="52"/>
      <c r="AF24" s="52"/>
      <c r="AG24" s="52"/>
    </row>
    <row r="25" spans="1:33" ht="20" customHeight="1" x14ac:dyDescent="0.15">
      <c r="A25" s="24"/>
      <c r="B25" s="47"/>
      <c r="C25" s="20"/>
      <c r="D25" s="52"/>
      <c r="E25" s="52"/>
      <c r="F25" s="52"/>
      <c r="G25" s="52"/>
      <c r="H25" s="52"/>
      <c r="I25" s="52"/>
      <c r="J25" s="60"/>
      <c r="K25" s="52"/>
      <c r="L25" s="52"/>
      <c r="M25" s="52"/>
      <c r="N25" s="52"/>
      <c r="O25" s="58"/>
      <c r="P25" s="52"/>
      <c r="Q25" s="62"/>
      <c r="R25" s="52"/>
      <c r="S25" s="52"/>
      <c r="T25" s="52"/>
      <c r="U25" s="52"/>
      <c r="V25" s="58"/>
      <c r="W25" s="52"/>
      <c r="X25" s="52"/>
      <c r="Y25" s="58"/>
      <c r="Z25" s="52"/>
      <c r="AA25" s="52"/>
      <c r="AB25" s="52"/>
      <c r="AC25" s="52"/>
      <c r="AD25" s="52"/>
      <c r="AE25" s="52"/>
      <c r="AF25" s="52"/>
      <c r="AG25" s="52"/>
    </row>
    <row r="26" spans="1:33" ht="14" x14ac:dyDescent="0.15">
      <c r="B26" s="56" t="s">
        <v>68</v>
      </c>
      <c r="E26" s="53"/>
    </row>
    <row r="27" spans="1:33" x14ac:dyDescent="0.15">
      <c r="D27" s="50"/>
    </row>
    <row r="28" spans="1:33" x14ac:dyDescent="0.15">
      <c r="B28" s="50" t="s">
        <v>69</v>
      </c>
      <c r="E28" s="50"/>
      <c r="F28" s="50"/>
    </row>
    <row r="29" spans="1:33" x14ac:dyDescent="0.15">
      <c r="A29" s="83" t="s">
        <v>89</v>
      </c>
      <c r="B29" s="83"/>
      <c r="C29" s="83"/>
      <c r="E29" s="50"/>
      <c r="F29" s="50"/>
    </row>
    <row r="30" spans="1:33" x14ac:dyDescent="0.15">
      <c r="A30" t="s">
        <v>92</v>
      </c>
      <c r="B30" s="66">
        <v>20</v>
      </c>
    </row>
    <row r="31" spans="1:33" x14ac:dyDescent="0.15">
      <c r="A31" t="s">
        <v>93</v>
      </c>
      <c r="B31" s="66">
        <v>18</v>
      </c>
    </row>
    <row r="32" spans="1:33" x14ac:dyDescent="0.15">
      <c r="A32" t="s">
        <v>94</v>
      </c>
      <c r="B32" s="66">
        <v>16</v>
      </c>
    </row>
    <row r="33" spans="1:17" x14ac:dyDescent="0.15">
      <c r="A33" t="s">
        <v>95</v>
      </c>
      <c r="B33" s="66">
        <v>14</v>
      </c>
    </row>
    <row r="34" spans="1:17" x14ac:dyDescent="0.15">
      <c r="A34" t="s">
        <v>96</v>
      </c>
      <c r="B34" s="66">
        <v>12</v>
      </c>
    </row>
    <row r="35" spans="1:17" x14ac:dyDescent="0.15">
      <c r="A35" t="s">
        <v>97</v>
      </c>
      <c r="B35" s="66">
        <v>10</v>
      </c>
      <c r="Q35" s="64"/>
    </row>
    <row r="36" spans="1:17" x14ac:dyDescent="0.15">
      <c r="A36" t="s">
        <v>98</v>
      </c>
      <c r="B36" s="66">
        <v>8</v>
      </c>
      <c r="Q36" s="65"/>
    </row>
    <row r="37" spans="1:17" x14ac:dyDescent="0.15">
      <c r="A37" t="s">
        <v>99</v>
      </c>
      <c r="B37" s="66">
        <v>6</v>
      </c>
      <c r="D37" s="50"/>
    </row>
    <row r="38" spans="1:17" x14ac:dyDescent="0.15">
      <c r="A38" t="s">
        <v>100</v>
      </c>
      <c r="B38" s="66">
        <v>4</v>
      </c>
    </row>
    <row r="39" spans="1:17" x14ac:dyDescent="0.15">
      <c r="A39" t="s">
        <v>101</v>
      </c>
      <c r="B39" s="66">
        <v>2</v>
      </c>
    </row>
    <row r="40" spans="1:17" x14ac:dyDescent="0.15">
      <c r="B40" s="66"/>
    </row>
    <row r="41" spans="1:17" x14ac:dyDescent="0.15">
      <c r="B41" s="66"/>
    </row>
    <row r="43" spans="1:17" x14ac:dyDescent="0.15">
      <c r="B43" s="50" t="s">
        <v>70</v>
      </c>
    </row>
    <row r="44" spans="1:17" x14ac:dyDescent="0.15">
      <c r="A44" s="51"/>
      <c r="B44" t="s">
        <v>102</v>
      </c>
    </row>
    <row r="45" spans="1:17" x14ac:dyDescent="0.15">
      <c r="B45" t="s">
        <v>103</v>
      </c>
      <c r="D45" s="82"/>
      <c r="E45" s="82"/>
      <c r="F45" s="82"/>
      <c r="G45" s="82"/>
    </row>
    <row r="46" spans="1:17" x14ac:dyDescent="0.15">
      <c r="B46" t="s">
        <v>104</v>
      </c>
    </row>
    <row r="47" spans="1:17" x14ac:dyDescent="0.15">
      <c r="E47" s="54"/>
    </row>
    <row r="48" spans="1:17" x14ac:dyDescent="0.15">
      <c r="B48" s="49" t="s">
        <v>105</v>
      </c>
    </row>
    <row r="49" spans="1:5" x14ac:dyDescent="0.15">
      <c r="B49" t="s">
        <v>106</v>
      </c>
    </row>
    <row r="50" spans="1:5" x14ac:dyDescent="0.15">
      <c r="B50" t="s">
        <v>107</v>
      </c>
      <c r="D50" s="55"/>
      <c r="E50" s="55"/>
    </row>
    <row r="51" spans="1:5" x14ac:dyDescent="0.15">
      <c r="B51" t="s">
        <v>104</v>
      </c>
    </row>
    <row r="53" spans="1:5" x14ac:dyDescent="0.15">
      <c r="A53" s="32" t="s">
        <v>110</v>
      </c>
    </row>
    <row r="54" spans="1:5" x14ac:dyDescent="0.15">
      <c r="A54" t="s">
        <v>92</v>
      </c>
      <c r="B54" s="66">
        <v>10</v>
      </c>
    </row>
    <row r="55" spans="1:5" x14ac:dyDescent="0.15">
      <c r="A55" t="s">
        <v>93</v>
      </c>
      <c r="B55" s="66">
        <v>8</v>
      </c>
    </row>
    <row r="56" spans="1:5" x14ac:dyDescent="0.15">
      <c r="A56" t="s">
        <v>94</v>
      </c>
      <c r="B56" s="66">
        <v>6</v>
      </c>
    </row>
    <row r="57" spans="1:5" x14ac:dyDescent="0.15">
      <c r="A57" t="s">
        <v>95</v>
      </c>
      <c r="B57" s="66">
        <v>4</v>
      </c>
    </row>
    <row r="58" spans="1:5" x14ac:dyDescent="0.15">
      <c r="A58" t="s">
        <v>96</v>
      </c>
      <c r="B58" s="66">
        <v>2</v>
      </c>
    </row>
    <row r="59" spans="1:5" x14ac:dyDescent="0.15">
      <c r="A59" s="83" t="s">
        <v>89</v>
      </c>
      <c r="B59" s="83"/>
      <c r="C59" s="83"/>
    </row>
    <row r="60" spans="1:5" x14ac:dyDescent="0.15">
      <c r="A60" s="67"/>
      <c r="B60" s="67"/>
      <c r="C60" s="67"/>
    </row>
    <row r="61" spans="1:5" x14ac:dyDescent="0.15">
      <c r="B61" s="50" t="s">
        <v>71</v>
      </c>
    </row>
    <row r="62" spans="1:5" x14ac:dyDescent="0.15">
      <c r="A62" t="s">
        <v>92</v>
      </c>
      <c r="B62" s="66">
        <v>10</v>
      </c>
    </row>
    <row r="63" spans="1:5" x14ac:dyDescent="0.15">
      <c r="A63" t="s">
        <v>93</v>
      </c>
      <c r="B63" s="66">
        <v>8</v>
      </c>
    </row>
    <row r="64" spans="1:5" x14ac:dyDescent="0.15">
      <c r="A64" t="s">
        <v>94</v>
      </c>
      <c r="B64" s="66">
        <v>6</v>
      </c>
    </row>
    <row r="65" spans="1:3" x14ac:dyDescent="0.15">
      <c r="A65" t="s">
        <v>95</v>
      </c>
      <c r="B65" s="66">
        <v>4</v>
      </c>
    </row>
    <row r="66" spans="1:3" x14ac:dyDescent="0.15">
      <c r="A66" t="s">
        <v>96</v>
      </c>
      <c r="B66" s="66">
        <v>2</v>
      </c>
    </row>
    <row r="67" spans="1:3" x14ac:dyDescent="0.15">
      <c r="A67" s="83" t="s">
        <v>89</v>
      </c>
      <c r="B67" s="83"/>
      <c r="C67" s="83"/>
    </row>
    <row r="68" spans="1:3" x14ac:dyDescent="0.15">
      <c r="A68" s="67"/>
      <c r="B68" s="67"/>
      <c r="C68" s="67"/>
    </row>
    <row r="69" spans="1:3" x14ac:dyDescent="0.15">
      <c r="B69" s="57" t="s">
        <v>80</v>
      </c>
    </row>
    <row r="71" spans="1:3" x14ac:dyDescent="0.15">
      <c r="A71" t="s">
        <v>92</v>
      </c>
      <c r="B71" s="66">
        <v>6</v>
      </c>
    </row>
    <row r="72" spans="1:3" x14ac:dyDescent="0.15">
      <c r="A72" t="s">
        <v>93</v>
      </c>
      <c r="B72" s="66">
        <v>4</v>
      </c>
    </row>
    <row r="73" spans="1:3" x14ac:dyDescent="0.15">
      <c r="A73" t="s">
        <v>94</v>
      </c>
      <c r="B73" s="66">
        <v>2</v>
      </c>
    </row>
    <row r="74" spans="1:3" x14ac:dyDescent="0.15">
      <c r="B74" s="66"/>
    </row>
  </sheetData>
  <sortState xmlns:xlrd2="http://schemas.microsoft.com/office/spreadsheetml/2017/richdata2" ref="B7:AG12">
    <sortCondition descending="1" ref="C7:C12"/>
  </sortState>
  <mergeCells count="4">
    <mergeCell ref="D45:G45"/>
    <mergeCell ref="A29:C29"/>
    <mergeCell ref="A59:C59"/>
    <mergeCell ref="A67:C67"/>
  </mergeCell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3B4BF-6F9C-A44B-9018-EB995B9E1FE0}">
  <dimension ref="A1:AG75"/>
  <sheetViews>
    <sheetView workbookViewId="0">
      <selection activeCell="K14" sqref="K14"/>
    </sheetView>
  </sheetViews>
  <sheetFormatPr baseColWidth="10" defaultColWidth="8.83203125" defaultRowHeight="13" x14ac:dyDescent="0.15"/>
  <cols>
    <col min="1" max="1" width="5.33203125" customWidth="1"/>
    <col min="2" max="2" width="21.6640625" customWidth="1"/>
    <col min="3" max="3" width="11.83203125" customWidth="1"/>
    <col min="4" max="4" width="11" style="51" customWidth="1"/>
    <col min="5" max="5" width="11.5" style="51" customWidth="1"/>
    <col min="6" max="7" width="10.6640625" style="51" customWidth="1"/>
    <col min="8" max="8" width="10.33203125" style="51" customWidth="1"/>
    <col min="9" max="9" width="12.1640625" style="51" customWidth="1"/>
    <col min="10" max="10" width="9.5" style="51" customWidth="1"/>
    <col min="11" max="11" width="9.83203125" style="51" customWidth="1"/>
    <col min="12" max="12" width="9.6640625" style="51" customWidth="1"/>
    <col min="13" max="13" width="10.33203125" style="51" customWidth="1"/>
    <col min="14" max="14" width="10.6640625" style="51" customWidth="1"/>
    <col min="15" max="15" width="10.1640625" style="51" customWidth="1"/>
    <col min="16" max="16" width="10.33203125" style="51" customWidth="1"/>
    <col min="17" max="17" width="9.83203125" style="51" customWidth="1"/>
    <col min="18" max="18" width="10.6640625" style="51" customWidth="1"/>
    <col min="19" max="19" width="11" style="51" customWidth="1"/>
    <col min="20" max="20" width="11.1640625" style="51" customWidth="1"/>
    <col min="21" max="21" width="10.83203125" style="51" customWidth="1"/>
    <col min="22" max="22" width="11.6640625" style="51" customWidth="1"/>
    <col min="23" max="23" width="12.33203125" style="51" customWidth="1"/>
    <col min="24" max="24" width="10.83203125" style="51" customWidth="1"/>
    <col min="25" max="33" width="11.1640625" style="51" customWidth="1"/>
  </cols>
  <sheetData>
    <row r="1" spans="1:33" ht="14" thickBot="1" x14ac:dyDescent="0.2"/>
    <row r="2" spans="1:33" ht="28" customHeight="1" thickBot="1" x14ac:dyDescent="0.2">
      <c r="D2" s="37">
        <v>2023</v>
      </c>
      <c r="S2" s="35"/>
    </row>
    <row r="3" spans="1:33" ht="30" customHeight="1" thickBot="1" x14ac:dyDescent="0.2">
      <c r="D3" s="38">
        <v>2024</v>
      </c>
      <c r="O3" s="61"/>
      <c r="P3" s="50"/>
      <c r="Q3" s="50"/>
      <c r="S3" s="36"/>
    </row>
    <row r="4" spans="1:33" ht="23" customHeight="1" x14ac:dyDescent="0.2">
      <c r="B4" s="21" t="s">
        <v>84</v>
      </c>
      <c r="C4" s="22" t="s">
        <v>74</v>
      </c>
    </row>
    <row r="5" spans="1:33" ht="54" customHeight="1" x14ac:dyDescent="0.15">
      <c r="A5" s="23"/>
      <c r="B5" s="25" t="s">
        <v>45</v>
      </c>
      <c r="C5" s="25" t="s">
        <v>46</v>
      </c>
      <c r="D5" s="42" t="s">
        <v>87</v>
      </c>
      <c r="E5" s="42" t="s">
        <v>86</v>
      </c>
      <c r="F5" s="27" t="s">
        <v>85</v>
      </c>
      <c r="G5" s="27" t="s">
        <v>82</v>
      </c>
      <c r="H5" s="26" t="s">
        <v>13</v>
      </c>
      <c r="I5" s="26" t="s">
        <v>0</v>
      </c>
      <c r="J5" s="26" t="s">
        <v>1</v>
      </c>
      <c r="K5" s="26" t="s">
        <v>2</v>
      </c>
      <c r="L5" s="26" t="s">
        <v>50</v>
      </c>
      <c r="M5" s="28" t="s">
        <v>51</v>
      </c>
      <c r="N5" s="29" t="s">
        <v>73</v>
      </c>
      <c r="O5" s="34" t="s">
        <v>61</v>
      </c>
      <c r="P5" s="34" t="s">
        <v>111</v>
      </c>
      <c r="Q5" s="34" t="s">
        <v>62</v>
      </c>
      <c r="R5" s="31" t="s">
        <v>63</v>
      </c>
      <c r="S5" s="34" t="s">
        <v>64</v>
      </c>
      <c r="T5" s="30" t="s">
        <v>52</v>
      </c>
      <c r="U5" s="30" t="s">
        <v>53</v>
      </c>
      <c r="V5" s="30" t="s">
        <v>54</v>
      </c>
      <c r="W5" s="30" t="s">
        <v>55</v>
      </c>
      <c r="X5" s="30" t="s">
        <v>59</v>
      </c>
      <c r="Y5" s="30" t="s">
        <v>56</v>
      </c>
      <c r="Z5" s="33" t="s">
        <v>58</v>
      </c>
      <c r="AA5" s="33" t="s">
        <v>57</v>
      </c>
      <c r="AB5" s="33" t="s">
        <v>108</v>
      </c>
      <c r="AC5" s="33" t="s">
        <v>41</v>
      </c>
      <c r="AD5" s="30" t="s">
        <v>42</v>
      </c>
      <c r="AE5" s="30" t="s">
        <v>60</v>
      </c>
      <c r="AF5" s="30" t="s">
        <v>88</v>
      </c>
      <c r="AG5" s="30" t="s">
        <v>109</v>
      </c>
    </row>
    <row r="6" spans="1:33" ht="14" customHeight="1" x14ac:dyDescent="0.15">
      <c r="A6" s="23"/>
      <c r="B6" s="25" t="s">
        <v>81</v>
      </c>
      <c r="C6" s="25"/>
      <c r="D6" s="42"/>
      <c r="E6" s="42"/>
      <c r="F6" s="39"/>
      <c r="G6" s="39"/>
      <c r="H6" s="26"/>
      <c r="I6" s="26"/>
      <c r="J6" s="26"/>
      <c r="K6" s="26"/>
      <c r="L6" s="26"/>
      <c r="M6" s="28"/>
      <c r="N6" s="29"/>
      <c r="O6" s="34"/>
      <c r="P6" s="34"/>
      <c r="Q6" s="34"/>
      <c r="R6" s="31"/>
      <c r="S6" s="34"/>
      <c r="T6" s="30"/>
      <c r="U6" s="30"/>
      <c r="V6" s="30"/>
      <c r="W6" s="30"/>
      <c r="X6" s="30"/>
      <c r="Y6" s="30"/>
      <c r="Z6" s="33"/>
      <c r="AA6" s="33"/>
      <c r="AB6" s="33"/>
      <c r="AC6" s="33"/>
      <c r="AD6" s="30"/>
      <c r="AE6" s="30"/>
      <c r="AF6" s="30"/>
      <c r="AG6" s="30"/>
    </row>
    <row r="7" spans="1:33" ht="20" customHeight="1" x14ac:dyDescent="0.15">
      <c r="A7" s="24">
        <v>1</v>
      </c>
      <c r="B7" s="45" t="s">
        <v>47</v>
      </c>
      <c r="C7" s="20">
        <f t="shared" ref="C7:C14" si="0">SUM(D7:AG7)</f>
        <v>124</v>
      </c>
      <c r="D7" s="52">
        <v>10</v>
      </c>
      <c r="E7" s="52">
        <v>20</v>
      </c>
      <c r="F7" s="52">
        <v>6.5</v>
      </c>
      <c r="G7" s="52"/>
      <c r="H7" s="52">
        <v>10</v>
      </c>
      <c r="I7" s="52"/>
      <c r="J7" s="52">
        <v>10</v>
      </c>
      <c r="K7" s="58"/>
      <c r="L7" s="52">
        <v>9.5</v>
      </c>
      <c r="M7" s="52">
        <v>20</v>
      </c>
      <c r="N7" s="52">
        <v>20</v>
      </c>
      <c r="O7" s="58"/>
      <c r="P7" s="52">
        <v>8</v>
      </c>
      <c r="Q7" s="62"/>
      <c r="R7" s="52"/>
      <c r="S7" s="52"/>
      <c r="T7" s="52"/>
      <c r="U7" s="52"/>
      <c r="V7" s="58"/>
      <c r="W7" s="52"/>
      <c r="X7" s="52"/>
      <c r="Y7" s="58"/>
      <c r="Z7" s="52"/>
      <c r="AA7" s="52"/>
      <c r="AB7" s="52"/>
      <c r="AC7" s="52"/>
      <c r="AD7" s="52"/>
      <c r="AE7" s="52">
        <v>10</v>
      </c>
      <c r="AF7" s="52"/>
      <c r="AG7" s="52"/>
    </row>
    <row r="8" spans="1:33" ht="20" customHeight="1" x14ac:dyDescent="0.15">
      <c r="A8" s="24">
        <v>2</v>
      </c>
      <c r="B8" s="45" t="s">
        <v>49</v>
      </c>
      <c r="C8" s="20">
        <f t="shared" si="0"/>
        <v>111.3</v>
      </c>
      <c r="D8" s="52"/>
      <c r="E8" s="52">
        <v>18</v>
      </c>
      <c r="F8" s="52">
        <v>1.3</v>
      </c>
      <c r="G8" s="52"/>
      <c r="H8" s="52">
        <v>8</v>
      </c>
      <c r="I8" s="52">
        <v>9</v>
      </c>
      <c r="J8" s="52">
        <v>6</v>
      </c>
      <c r="K8" s="58">
        <v>5</v>
      </c>
      <c r="L8" s="52">
        <v>6</v>
      </c>
      <c r="M8" s="52">
        <v>16</v>
      </c>
      <c r="N8" s="52">
        <v>14</v>
      </c>
      <c r="O8" s="58"/>
      <c r="P8" s="52"/>
      <c r="Q8" s="62"/>
      <c r="R8" s="52"/>
      <c r="S8" s="52">
        <v>10</v>
      </c>
      <c r="T8" s="52"/>
      <c r="U8" s="52"/>
      <c r="V8" s="58"/>
      <c r="W8" s="52">
        <v>10</v>
      </c>
      <c r="X8" s="52"/>
      <c r="Y8" s="58"/>
      <c r="Z8" s="52"/>
      <c r="AA8" s="52"/>
      <c r="AB8" s="52"/>
      <c r="AC8" s="52"/>
      <c r="AD8" s="52"/>
      <c r="AE8" s="52">
        <v>8</v>
      </c>
      <c r="AF8" s="52">
        <v>0</v>
      </c>
      <c r="AG8" s="52"/>
    </row>
    <row r="9" spans="1:33" ht="20" customHeight="1" x14ac:dyDescent="0.15">
      <c r="A9" s="24">
        <v>3</v>
      </c>
      <c r="B9" s="45" t="s">
        <v>48</v>
      </c>
      <c r="C9" s="20">
        <f t="shared" si="0"/>
        <v>62.4</v>
      </c>
      <c r="D9" s="52"/>
      <c r="E9" s="52">
        <v>12</v>
      </c>
      <c r="F9" s="52">
        <v>5.2</v>
      </c>
      <c r="G9" s="52"/>
      <c r="H9" s="52">
        <v>4</v>
      </c>
      <c r="I9" s="52">
        <v>7.2</v>
      </c>
      <c r="J9" s="52">
        <v>4</v>
      </c>
      <c r="K9" s="58"/>
      <c r="L9" s="52" t="s">
        <v>72</v>
      </c>
      <c r="M9" s="52">
        <v>14</v>
      </c>
      <c r="N9" s="52">
        <v>16</v>
      </c>
      <c r="O9" s="58"/>
      <c r="P9" s="52"/>
      <c r="Q9" s="62"/>
      <c r="R9" s="52"/>
      <c r="S9" s="52"/>
      <c r="T9" s="52"/>
      <c r="U9" s="52"/>
      <c r="V9" s="58"/>
      <c r="W9" s="52"/>
      <c r="X9" s="52"/>
      <c r="Y9" s="58"/>
      <c r="Z9" s="52"/>
      <c r="AA9" s="52"/>
      <c r="AB9" s="52"/>
      <c r="AC9" s="52"/>
      <c r="AD9" s="52"/>
      <c r="AE9" s="52"/>
      <c r="AF9" s="52"/>
      <c r="AG9" s="52"/>
    </row>
    <row r="10" spans="1:33" ht="20" customHeight="1" x14ac:dyDescent="0.15">
      <c r="A10" s="24">
        <v>4</v>
      </c>
      <c r="B10" s="45" t="s">
        <v>67</v>
      </c>
      <c r="C10" s="20">
        <f t="shared" si="0"/>
        <v>53.9</v>
      </c>
      <c r="D10" s="52"/>
      <c r="E10" s="52">
        <v>16</v>
      </c>
      <c r="F10" s="52">
        <v>3.9</v>
      </c>
      <c r="G10" s="52"/>
      <c r="H10" s="52"/>
      <c r="I10" s="52"/>
      <c r="J10" s="52">
        <v>2</v>
      </c>
      <c r="K10" s="58"/>
      <c r="L10" s="52">
        <v>4</v>
      </c>
      <c r="M10" s="52">
        <v>12</v>
      </c>
      <c r="N10" s="52">
        <v>12</v>
      </c>
      <c r="O10" s="58"/>
      <c r="P10" s="52">
        <v>4</v>
      </c>
      <c r="Q10" s="62"/>
      <c r="R10" s="52"/>
      <c r="S10" s="52"/>
      <c r="T10" s="52"/>
      <c r="U10" s="52"/>
      <c r="V10" s="58"/>
      <c r="W10" s="52"/>
      <c r="X10" s="52"/>
      <c r="Y10" s="58"/>
      <c r="Z10" s="52"/>
      <c r="AA10" s="52"/>
      <c r="AB10" s="52"/>
      <c r="AC10" s="52"/>
      <c r="AD10" s="52"/>
      <c r="AE10" s="52"/>
      <c r="AF10" s="52"/>
      <c r="AG10" s="52"/>
    </row>
    <row r="11" spans="1:33" ht="20" customHeight="1" x14ac:dyDescent="0.15">
      <c r="A11" s="24">
        <v>5</v>
      </c>
      <c r="B11" s="46" t="s">
        <v>91</v>
      </c>
      <c r="C11" s="20">
        <f t="shared" si="0"/>
        <v>42</v>
      </c>
      <c r="D11" s="52"/>
      <c r="E11" s="52"/>
      <c r="F11" s="52"/>
      <c r="G11" s="52"/>
      <c r="H11" s="52"/>
      <c r="I11" s="52"/>
      <c r="J11" s="52"/>
      <c r="K11" s="58"/>
      <c r="L11" s="52"/>
      <c r="M11" s="52"/>
      <c r="N11" s="52"/>
      <c r="O11" s="58"/>
      <c r="P11" s="52">
        <v>10</v>
      </c>
      <c r="Q11" s="62"/>
      <c r="R11" s="52"/>
      <c r="S11" s="52"/>
      <c r="T11" s="52"/>
      <c r="U11" s="52"/>
      <c r="V11" s="58"/>
      <c r="W11" s="52"/>
      <c r="X11" s="52"/>
      <c r="Y11" s="58"/>
      <c r="Z11" s="52"/>
      <c r="AA11" s="52">
        <v>12</v>
      </c>
      <c r="AB11" s="52"/>
      <c r="AC11" s="52"/>
      <c r="AD11" s="52"/>
      <c r="AE11" s="52"/>
      <c r="AF11" s="52"/>
      <c r="AG11" s="52">
        <v>20</v>
      </c>
    </row>
    <row r="12" spans="1:33" ht="20" customHeight="1" x14ac:dyDescent="0.15">
      <c r="A12" s="24">
        <v>6</v>
      </c>
      <c r="B12" s="45" t="s">
        <v>66</v>
      </c>
      <c r="C12" s="20">
        <f t="shared" si="0"/>
        <v>10</v>
      </c>
      <c r="D12" s="52"/>
      <c r="E12" s="52"/>
      <c r="F12" s="52"/>
      <c r="G12" s="52"/>
      <c r="H12" s="52"/>
      <c r="I12" s="52"/>
      <c r="J12" s="52">
        <v>0</v>
      </c>
      <c r="K12" s="58"/>
      <c r="L12" s="52"/>
      <c r="M12" s="52"/>
      <c r="N12" s="52">
        <v>10</v>
      </c>
      <c r="O12" s="58"/>
      <c r="P12" s="52"/>
      <c r="Q12" s="62"/>
      <c r="R12" s="52"/>
      <c r="S12" s="52"/>
      <c r="T12" s="52"/>
      <c r="U12" s="52"/>
      <c r="V12" s="58"/>
      <c r="W12" s="52"/>
      <c r="X12" s="52"/>
      <c r="Y12" s="58"/>
      <c r="Z12" s="52"/>
      <c r="AA12" s="52"/>
      <c r="AB12" s="52"/>
      <c r="AC12" s="52"/>
      <c r="AD12" s="52"/>
      <c r="AE12" s="52"/>
      <c r="AF12" s="52"/>
      <c r="AG12" s="52"/>
    </row>
    <row r="13" spans="1:33" ht="20" customHeight="1" x14ac:dyDescent="0.15">
      <c r="A13" s="24">
        <v>7</v>
      </c>
      <c r="B13" s="45" t="s">
        <v>77</v>
      </c>
      <c r="C13" s="20">
        <f t="shared" si="0"/>
        <v>2.8</v>
      </c>
      <c r="D13" s="52"/>
      <c r="E13" s="52"/>
      <c r="F13" s="52"/>
      <c r="G13" s="52"/>
      <c r="H13" s="52"/>
      <c r="I13" s="52"/>
      <c r="J13" s="52"/>
      <c r="K13" s="58">
        <v>2.8</v>
      </c>
      <c r="L13" s="52"/>
      <c r="M13" s="52"/>
      <c r="N13" s="52"/>
      <c r="O13" s="58"/>
      <c r="P13" s="52"/>
      <c r="Q13" s="62"/>
      <c r="R13" s="52"/>
      <c r="S13" s="52"/>
      <c r="T13" s="52"/>
      <c r="U13" s="52"/>
      <c r="V13" s="58"/>
      <c r="W13" s="52"/>
      <c r="X13" s="52"/>
      <c r="Y13" s="58"/>
      <c r="Z13" s="52"/>
      <c r="AA13" s="52"/>
      <c r="AB13" s="52"/>
      <c r="AC13" s="52"/>
      <c r="AD13" s="52"/>
      <c r="AE13" s="52"/>
      <c r="AF13" s="52"/>
      <c r="AG13" s="52"/>
    </row>
    <row r="14" spans="1:33" ht="20" customHeight="1" x14ac:dyDescent="0.15">
      <c r="A14" s="24"/>
      <c r="B14" s="45"/>
      <c r="C14" s="20"/>
      <c r="D14" s="52"/>
      <c r="E14" s="52"/>
      <c r="F14" s="52"/>
      <c r="G14" s="52"/>
      <c r="H14" s="52"/>
      <c r="I14" s="52"/>
      <c r="J14" s="52"/>
      <c r="K14" s="58"/>
      <c r="L14" s="52"/>
      <c r="M14" s="52"/>
      <c r="N14" s="52"/>
      <c r="O14" s="58"/>
      <c r="P14" s="52"/>
      <c r="Q14" s="62"/>
      <c r="R14" s="52"/>
      <c r="S14" s="52"/>
      <c r="T14" s="52"/>
      <c r="U14" s="52"/>
      <c r="V14" s="58"/>
      <c r="W14" s="52"/>
      <c r="X14" s="52"/>
      <c r="Y14" s="58"/>
      <c r="Z14" s="52"/>
      <c r="AA14" s="52"/>
      <c r="AB14" s="52"/>
      <c r="AC14" s="52"/>
      <c r="AD14" s="52"/>
      <c r="AE14" s="52"/>
      <c r="AF14" s="52"/>
      <c r="AG14" s="52"/>
    </row>
    <row r="15" spans="1:33" ht="20" customHeight="1" x14ac:dyDescent="0.15">
      <c r="A15" s="24"/>
      <c r="B15" s="45"/>
      <c r="C15" s="20"/>
      <c r="D15" s="52"/>
      <c r="E15" s="52"/>
      <c r="F15" s="52"/>
      <c r="G15" s="52"/>
      <c r="H15" s="52"/>
      <c r="I15" s="52"/>
      <c r="J15" s="52"/>
      <c r="K15" s="58"/>
      <c r="L15" s="52"/>
      <c r="M15" s="52"/>
      <c r="N15" s="52"/>
      <c r="O15" s="58"/>
      <c r="P15" s="52"/>
      <c r="Q15" s="62"/>
      <c r="R15" s="52"/>
      <c r="S15" s="52"/>
      <c r="T15" s="52"/>
      <c r="U15" s="52"/>
      <c r="V15" s="58"/>
      <c r="W15" s="52"/>
      <c r="X15" s="52"/>
      <c r="Y15" s="58"/>
      <c r="Z15" s="52"/>
      <c r="AA15" s="52"/>
      <c r="AB15" s="52"/>
      <c r="AC15" s="52"/>
      <c r="AD15" s="52"/>
      <c r="AE15" s="52"/>
      <c r="AF15" s="52"/>
      <c r="AG15" s="52"/>
    </row>
    <row r="16" spans="1:33" ht="20" customHeight="1" x14ac:dyDescent="0.15">
      <c r="A16" s="24"/>
      <c r="B16" s="40" t="s">
        <v>80</v>
      </c>
      <c r="C16" s="41"/>
      <c r="D16" s="52"/>
      <c r="E16" s="52"/>
      <c r="F16" s="52"/>
      <c r="G16" s="52"/>
      <c r="H16" s="52"/>
      <c r="I16" s="52"/>
      <c r="J16" s="52"/>
      <c r="K16" s="58"/>
      <c r="L16" s="52"/>
      <c r="M16" s="52"/>
      <c r="N16" s="52"/>
      <c r="O16" s="58"/>
      <c r="P16" s="52"/>
      <c r="Q16" s="62"/>
      <c r="R16" s="52"/>
      <c r="S16" s="52"/>
      <c r="T16" s="52"/>
      <c r="U16" s="52"/>
      <c r="V16" s="58"/>
      <c r="W16" s="52"/>
      <c r="X16" s="52"/>
      <c r="Y16" s="58"/>
      <c r="Z16" s="52"/>
      <c r="AA16" s="52"/>
      <c r="AB16" s="52"/>
      <c r="AC16" s="52"/>
      <c r="AD16" s="52"/>
      <c r="AE16" s="52"/>
      <c r="AF16" s="52"/>
      <c r="AG16" s="52"/>
    </row>
    <row r="17" spans="1:33" ht="20" customHeight="1" x14ac:dyDescent="0.15">
      <c r="A17" s="24">
        <v>1</v>
      </c>
      <c r="B17" s="45" t="s">
        <v>75</v>
      </c>
      <c r="C17" s="20">
        <f>SUM(D17:AG17)</f>
        <v>13.2</v>
      </c>
      <c r="D17" s="52"/>
      <c r="E17" s="52"/>
      <c r="F17" s="52"/>
      <c r="G17" s="52">
        <v>1.2</v>
      </c>
      <c r="H17" s="52">
        <v>6</v>
      </c>
      <c r="I17" s="52"/>
      <c r="J17" s="52">
        <v>0</v>
      </c>
      <c r="K17" s="58"/>
      <c r="L17" s="52"/>
      <c r="M17" s="52"/>
      <c r="N17" s="52">
        <v>6</v>
      </c>
      <c r="O17" s="58"/>
      <c r="P17" s="52"/>
      <c r="Q17" s="62"/>
      <c r="R17" s="52"/>
      <c r="S17" s="52"/>
      <c r="T17" s="52"/>
      <c r="U17" s="52"/>
      <c r="V17" s="58"/>
      <c r="W17" s="52"/>
      <c r="X17" s="52"/>
      <c r="Y17" s="58"/>
      <c r="Z17" s="52"/>
      <c r="AA17" s="52"/>
      <c r="AB17" s="52"/>
      <c r="AC17" s="52"/>
      <c r="AD17" s="52"/>
      <c r="AE17" s="52"/>
      <c r="AF17" s="52"/>
      <c r="AG17" s="52"/>
    </row>
    <row r="18" spans="1:33" ht="20" customHeight="1" x14ac:dyDescent="0.15">
      <c r="A18" s="43">
        <v>2</v>
      </c>
      <c r="B18" s="48" t="s">
        <v>79</v>
      </c>
      <c r="C18" s="20">
        <f t="shared" ref="C18:C23" si="1">SUM(D18:AG18)</f>
        <v>7.2</v>
      </c>
      <c r="D18" s="52"/>
      <c r="E18" s="52"/>
      <c r="F18" s="52"/>
      <c r="G18" s="52">
        <v>1.2</v>
      </c>
      <c r="H18" s="52"/>
      <c r="I18" s="52"/>
      <c r="J18" s="52"/>
      <c r="K18" s="58"/>
      <c r="L18" s="52"/>
      <c r="M18" s="52"/>
      <c r="N18" s="52">
        <v>6</v>
      </c>
      <c r="O18" s="58"/>
      <c r="P18" s="52"/>
      <c r="Q18" s="62"/>
      <c r="R18" s="52"/>
      <c r="S18" s="52"/>
      <c r="T18" s="52"/>
      <c r="U18" s="52"/>
      <c r="V18" s="58"/>
      <c r="W18" s="52"/>
      <c r="X18" s="52"/>
      <c r="Y18" s="58"/>
      <c r="Z18" s="52"/>
      <c r="AA18" s="52"/>
      <c r="AB18" s="52"/>
      <c r="AC18" s="52"/>
      <c r="AD18" s="52"/>
      <c r="AE18" s="52"/>
      <c r="AF18" s="52"/>
      <c r="AG18" s="52"/>
    </row>
    <row r="19" spans="1:33" ht="20" customHeight="1" x14ac:dyDescent="0.15">
      <c r="A19" s="84">
        <v>3</v>
      </c>
      <c r="B19" s="45" t="s">
        <v>76</v>
      </c>
      <c r="C19" s="20">
        <f t="shared" si="1"/>
        <v>6</v>
      </c>
      <c r="D19" s="52"/>
      <c r="E19" s="52"/>
      <c r="F19" s="52"/>
      <c r="G19" s="52"/>
      <c r="H19" s="52"/>
      <c r="I19" s="52">
        <v>6</v>
      </c>
      <c r="J19" s="52"/>
      <c r="K19" s="58"/>
      <c r="L19" s="52"/>
      <c r="M19" s="52"/>
      <c r="N19" s="52"/>
      <c r="O19" s="58"/>
      <c r="P19" s="52"/>
      <c r="Q19" s="62"/>
      <c r="R19" s="52"/>
      <c r="S19" s="52"/>
      <c r="T19" s="52"/>
      <c r="U19" s="52"/>
      <c r="V19" s="58"/>
      <c r="W19" s="52"/>
      <c r="X19" s="52"/>
      <c r="Y19" s="58"/>
      <c r="Z19" s="52"/>
      <c r="AA19" s="52"/>
      <c r="AB19" s="52"/>
      <c r="AC19" s="52"/>
      <c r="AD19" s="52"/>
      <c r="AE19" s="52"/>
      <c r="AF19" s="52"/>
      <c r="AG19" s="52"/>
    </row>
    <row r="20" spans="1:33" ht="20" customHeight="1" x14ac:dyDescent="0.15">
      <c r="A20" s="43">
        <v>4</v>
      </c>
      <c r="B20" s="45" t="s">
        <v>83</v>
      </c>
      <c r="C20" s="20">
        <f t="shared" si="1"/>
        <v>0</v>
      </c>
      <c r="D20" s="52"/>
      <c r="E20" s="52"/>
      <c r="F20" s="52"/>
      <c r="G20" s="52"/>
      <c r="H20" s="52"/>
      <c r="I20" s="52"/>
      <c r="J20" s="52"/>
      <c r="K20" s="58"/>
      <c r="L20" s="52"/>
      <c r="M20" s="52"/>
      <c r="N20" s="52"/>
      <c r="O20" s="58"/>
      <c r="P20" s="52"/>
      <c r="Q20" s="62"/>
      <c r="R20" s="52"/>
      <c r="S20" s="52"/>
      <c r="T20" s="52"/>
      <c r="U20" s="52"/>
      <c r="V20" s="58"/>
      <c r="W20" s="52"/>
      <c r="X20" s="52"/>
      <c r="Y20" s="58"/>
      <c r="Z20" s="52"/>
      <c r="AA20" s="52"/>
      <c r="AB20" s="52"/>
      <c r="AC20" s="52"/>
      <c r="AD20" s="52"/>
      <c r="AE20" s="52"/>
      <c r="AF20" s="52"/>
      <c r="AG20" s="52"/>
    </row>
    <row r="21" spans="1:33" ht="20" customHeight="1" x14ac:dyDescent="0.15">
      <c r="A21" s="85">
        <v>5</v>
      </c>
      <c r="B21" s="45" t="s">
        <v>65</v>
      </c>
      <c r="C21" s="20">
        <f t="shared" si="1"/>
        <v>0</v>
      </c>
      <c r="D21" s="52"/>
      <c r="E21" s="52">
        <v>0</v>
      </c>
      <c r="F21" s="52"/>
      <c r="G21" s="52"/>
      <c r="H21" s="52"/>
      <c r="I21" s="52"/>
      <c r="J21" s="52"/>
      <c r="K21" s="58"/>
      <c r="L21" s="52"/>
      <c r="M21" s="52"/>
      <c r="N21" s="52"/>
      <c r="O21" s="58"/>
      <c r="P21" s="52"/>
      <c r="Q21" s="62"/>
      <c r="R21" s="52"/>
      <c r="S21" s="52"/>
      <c r="T21" s="52"/>
      <c r="U21" s="52"/>
      <c r="V21" s="58"/>
      <c r="W21" s="52"/>
      <c r="X21" s="52"/>
      <c r="Y21" s="58"/>
      <c r="Z21" s="52"/>
      <c r="AA21" s="52"/>
      <c r="AB21" s="52"/>
      <c r="AC21" s="52"/>
      <c r="AD21" s="52"/>
      <c r="AE21" s="52"/>
      <c r="AF21" s="52"/>
      <c r="AG21" s="52"/>
    </row>
    <row r="22" spans="1:33" ht="20" customHeight="1" x14ac:dyDescent="0.15">
      <c r="A22" s="43">
        <v>7</v>
      </c>
      <c r="B22" s="48" t="s">
        <v>78</v>
      </c>
      <c r="C22" s="20">
        <f t="shared" si="1"/>
        <v>0</v>
      </c>
      <c r="D22" s="52"/>
      <c r="E22" s="52"/>
      <c r="F22" s="52"/>
      <c r="G22" s="52"/>
      <c r="H22" s="52"/>
      <c r="I22" s="52"/>
      <c r="J22" s="60"/>
      <c r="K22" s="58"/>
      <c r="L22" s="52"/>
      <c r="M22" s="52"/>
      <c r="N22" s="52"/>
      <c r="O22" s="58"/>
      <c r="P22" s="52"/>
      <c r="Q22" s="62"/>
      <c r="R22" s="52"/>
      <c r="S22" s="52"/>
      <c r="T22" s="52"/>
      <c r="U22" s="52"/>
      <c r="V22" s="58"/>
      <c r="W22" s="52"/>
      <c r="X22" s="52"/>
      <c r="Y22" s="58"/>
      <c r="Z22" s="52"/>
      <c r="AA22" s="52"/>
      <c r="AB22" s="52"/>
      <c r="AC22" s="52"/>
      <c r="AD22" s="52"/>
      <c r="AE22" s="52"/>
      <c r="AF22" s="52"/>
      <c r="AG22" s="52"/>
    </row>
    <row r="23" spans="1:33" ht="20" customHeight="1" x14ac:dyDescent="0.15">
      <c r="A23" s="24">
        <v>8</v>
      </c>
      <c r="B23" s="48" t="s">
        <v>90</v>
      </c>
      <c r="C23" s="20">
        <f t="shared" si="1"/>
        <v>0</v>
      </c>
      <c r="D23" s="52"/>
      <c r="E23" s="52"/>
      <c r="F23" s="52"/>
      <c r="G23" s="52">
        <v>0</v>
      </c>
      <c r="H23" s="52"/>
      <c r="I23" s="52"/>
      <c r="J23" s="60"/>
      <c r="K23" s="58"/>
      <c r="L23" s="52"/>
      <c r="M23" s="52"/>
      <c r="N23" s="52"/>
      <c r="O23" s="58"/>
      <c r="P23" s="52"/>
      <c r="Q23" s="62"/>
      <c r="R23" s="52"/>
      <c r="S23" s="52"/>
      <c r="T23" s="52"/>
      <c r="U23" s="52"/>
      <c r="V23" s="58"/>
      <c r="W23" s="52"/>
      <c r="X23" s="52"/>
      <c r="Y23" s="58"/>
      <c r="Z23" s="52"/>
      <c r="AA23" s="52"/>
      <c r="AB23" s="52"/>
      <c r="AC23" s="52"/>
      <c r="AD23" s="52"/>
      <c r="AE23" s="52"/>
      <c r="AF23" s="52"/>
      <c r="AG23" s="52"/>
    </row>
    <row r="24" spans="1:33" ht="20" customHeight="1" x14ac:dyDescent="0.15">
      <c r="A24" s="24"/>
      <c r="B24" s="47"/>
      <c r="C24" s="20"/>
      <c r="D24" s="52"/>
      <c r="E24" s="52"/>
      <c r="F24" s="52"/>
      <c r="G24" s="52"/>
      <c r="H24" s="52"/>
      <c r="I24" s="52"/>
      <c r="J24" s="60"/>
      <c r="K24" s="58"/>
      <c r="L24" s="52"/>
      <c r="M24" s="52"/>
      <c r="N24" s="52"/>
      <c r="O24" s="58"/>
      <c r="P24" s="52"/>
      <c r="Q24" s="62"/>
      <c r="R24" s="52"/>
      <c r="S24" s="52"/>
      <c r="T24" s="52"/>
      <c r="U24" s="52"/>
      <c r="V24" s="58"/>
      <c r="W24" s="52"/>
      <c r="X24" s="52"/>
      <c r="Y24" s="58"/>
      <c r="Z24" s="52"/>
      <c r="AA24" s="52"/>
      <c r="AB24" s="52"/>
      <c r="AC24" s="52"/>
      <c r="AD24" s="52"/>
      <c r="AE24" s="52"/>
      <c r="AF24" s="52"/>
      <c r="AG24" s="52"/>
    </row>
    <row r="25" spans="1:33" ht="20" customHeight="1" x14ac:dyDescent="0.15">
      <c r="A25" s="24"/>
      <c r="B25" s="47"/>
      <c r="C25" s="20"/>
      <c r="D25" s="52"/>
      <c r="E25" s="52"/>
      <c r="F25" s="52"/>
      <c r="G25" s="52"/>
      <c r="H25" s="52"/>
      <c r="I25" s="52"/>
      <c r="J25" s="60"/>
      <c r="K25" s="58"/>
      <c r="L25" s="52"/>
      <c r="M25" s="52"/>
      <c r="N25" s="52"/>
      <c r="O25" s="58"/>
      <c r="P25" s="52"/>
      <c r="Q25" s="62"/>
      <c r="R25" s="52"/>
      <c r="S25" s="52"/>
      <c r="T25" s="52"/>
      <c r="U25" s="52"/>
      <c r="V25" s="58"/>
      <c r="W25" s="52"/>
      <c r="X25" s="52"/>
      <c r="Y25" s="58"/>
      <c r="Z25" s="52"/>
      <c r="AA25" s="52"/>
      <c r="AB25" s="52"/>
      <c r="AC25" s="52"/>
      <c r="AD25" s="52"/>
      <c r="AE25" s="52"/>
      <c r="AF25" s="52"/>
      <c r="AG25" s="52"/>
    </row>
    <row r="26" spans="1:33" ht="20" customHeight="1" x14ac:dyDescent="0.15">
      <c r="A26" s="24"/>
      <c r="B26" s="47"/>
      <c r="C26" s="20"/>
      <c r="D26" s="52"/>
      <c r="E26" s="52"/>
      <c r="F26" s="52"/>
      <c r="G26" s="52"/>
      <c r="H26" s="52"/>
      <c r="I26" s="52"/>
      <c r="J26" s="60"/>
      <c r="K26" s="58"/>
      <c r="L26" s="52"/>
      <c r="M26" s="52"/>
      <c r="N26" s="52"/>
      <c r="O26" s="58"/>
      <c r="P26" s="52"/>
      <c r="Q26" s="62"/>
      <c r="R26" s="52"/>
      <c r="S26" s="52"/>
      <c r="T26" s="52"/>
      <c r="U26" s="52"/>
      <c r="V26" s="58"/>
      <c r="W26" s="52"/>
      <c r="X26" s="52"/>
      <c r="Y26" s="58"/>
      <c r="Z26" s="52"/>
      <c r="AA26" s="52"/>
      <c r="AB26" s="52"/>
      <c r="AC26" s="52"/>
      <c r="AD26" s="52"/>
      <c r="AE26" s="52"/>
      <c r="AF26" s="52"/>
      <c r="AG26" s="52"/>
    </row>
    <row r="27" spans="1:33" ht="14" x14ac:dyDescent="0.15">
      <c r="B27" s="56" t="s">
        <v>68</v>
      </c>
      <c r="E27" s="53"/>
    </row>
    <row r="28" spans="1:33" x14ac:dyDescent="0.15">
      <c r="D28" s="50"/>
    </row>
    <row r="29" spans="1:33" x14ac:dyDescent="0.15">
      <c r="B29" s="50" t="s">
        <v>69</v>
      </c>
      <c r="E29" s="50"/>
      <c r="F29" s="50"/>
    </row>
    <row r="30" spans="1:33" x14ac:dyDescent="0.15">
      <c r="A30" s="83" t="s">
        <v>89</v>
      </c>
      <c r="B30" s="83"/>
      <c r="C30" s="83"/>
      <c r="E30" s="50"/>
      <c r="F30" s="50"/>
    </row>
    <row r="31" spans="1:33" x14ac:dyDescent="0.15">
      <c r="A31" t="s">
        <v>92</v>
      </c>
      <c r="B31" s="66">
        <v>20</v>
      </c>
    </row>
    <row r="32" spans="1:33" x14ac:dyDescent="0.15">
      <c r="A32" t="s">
        <v>93</v>
      </c>
      <c r="B32" s="66">
        <v>18</v>
      </c>
    </row>
    <row r="33" spans="1:17" x14ac:dyDescent="0.15">
      <c r="A33" t="s">
        <v>94</v>
      </c>
      <c r="B33" s="66">
        <v>16</v>
      </c>
    </row>
    <row r="34" spans="1:17" x14ac:dyDescent="0.15">
      <c r="A34" t="s">
        <v>95</v>
      </c>
      <c r="B34" s="66">
        <v>14</v>
      </c>
    </row>
    <row r="35" spans="1:17" x14ac:dyDescent="0.15">
      <c r="A35" t="s">
        <v>96</v>
      </c>
      <c r="B35" s="66">
        <v>12</v>
      </c>
    </row>
    <row r="36" spans="1:17" x14ac:dyDescent="0.15">
      <c r="A36" t="s">
        <v>97</v>
      </c>
      <c r="B36" s="66">
        <v>10</v>
      </c>
      <c r="Q36" s="64"/>
    </row>
    <row r="37" spans="1:17" x14ac:dyDescent="0.15">
      <c r="A37" t="s">
        <v>98</v>
      </c>
      <c r="B37" s="66">
        <v>8</v>
      </c>
      <c r="Q37" s="65"/>
    </row>
    <row r="38" spans="1:17" x14ac:dyDescent="0.15">
      <c r="A38" t="s">
        <v>99</v>
      </c>
      <c r="B38" s="66">
        <v>6</v>
      </c>
      <c r="D38" s="50"/>
    </row>
    <row r="39" spans="1:17" x14ac:dyDescent="0.15">
      <c r="A39" t="s">
        <v>100</v>
      </c>
      <c r="B39" s="66">
        <v>4</v>
      </c>
    </row>
    <row r="40" spans="1:17" x14ac:dyDescent="0.15">
      <c r="A40" t="s">
        <v>101</v>
      </c>
      <c r="B40" s="66">
        <v>2</v>
      </c>
    </row>
    <row r="41" spans="1:17" x14ac:dyDescent="0.15">
      <c r="B41" s="66"/>
    </row>
    <row r="42" spans="1:17" x14ac:dyDescent="0.15">
      <c r="B42" s="66"/>
    </row>
    <row r="44" spans="1:17" x14ac:dyDescent="0.15">
      <c r="B44" s="50" t="s">
        <v>70</v>
      </c>
    </row>
    <row r="45" spans="1:17" x14ac:dyDescent="0.15">
      <c r="A45" s="51"/>
      <c r="B45" t="s">
        <v>102</v>
      </c>
    </row>
    <row r="46" spans="1:17" x14ac:dyDescent="0.15">
      <c r="B46" t="s">
        <v>103</v>
      </c>
      <c r="D46" s="82"/>
      <c r="E46" s="82"/>
      <c r="F46" s="82"/>
      <c r="G46" s="82"/>
    </row>
    <row r="47" spans="1:17" x14ac:dyDescent="0.15">
      <c r="B47" t="s">
        <v>104</v>
      </c>
    </row>
    <row r="48" spans="1:17" x14ac:dyDescent="0.15">
      <c r="E48" s="54"/>
    </row>
    <row r="49" spans="1:5" x14ac:dyDescent="0.15">
      <c r="B49" s="49" t="s">
        <v>105</v>
      </c>
    </row>
    <row r="50" spans="1:5" x14ac:dyDescent="0.15">
      <c r="B50" t="s">
        <v>106</v>
      </c>
    </row>
    <row r="51" spans="1:5" x14ac:dyDescent="0.15">
      <c r="B51" t="s">
        <v>107</v>
      </c>
      <c r="D51" s="55"/>
      <c r="E51" s="55"/>
    </row>
    <row r="52" spans="1:5" x14ac:dyDescent="0.15">
      <c r="B52" t="s">
        <v>104</v>
      </c>
    </row>
    <row r="54" spans="1:5" x14ac:dyDescent="0.15">
      <c r="A54" s="32" t="s">
        <v>110</v>
      </c>
    </row>
    <row r="55" spans="1:5" x14ac:dyDescent="0.15">
      <c r="A55" t="s">
        <v>92</v>
      </c>
      <c r="B55" s="66">
        <v>10</v>
      </c>
    </row>
    <row r="56" spans="1:5" x14ac:dyDescent="0.15">
      <c r="A56" t="s">
        <v>93</v>
      </c>
      <c r="B56" s="66">
        <v>8</v>
      </c>
    </row>
    <row r="57" spans="1:5" x14ac:dyDescent="0.15">
      <c r="A57" t="s">
        <v>94</v>
      </c>
      <c r="B57" s="66">
        <v>6</v>
      </c>
    </row>
    <row r="58" spans="1:5" x14ac:dyDescent="0.15">
      <c r="A58" t="s">
        <v>95</v>
      </c>
      <c r="B58" s="66">
        <v>4</v>
      </c>
    </row>
    <row r="59" spans="1:5" x14ac:dyDescent="0.15">
      <c r="A59" t="s">
        <v>96</v>
      </c>
      <c r="B59" s="66">
        <v>2</v>
      </c>
    </row>
    <row r="60" spans="1:5" x14ac:dyDescent="0.15">
      <c r="A60" s="83" t="s">
        <v>89</v>
      </c>
      <c r="B60" s="83"/>
      <c r="C60" s="83"/>
    </row>
    <row r="61" spans="1:5" x14ac:dyDescent="0.15">
      <c r="A61" s="67"/>
      <c r="B61" s="67"/>
      <c r="C61" s="67"/>
    </row>
    <row r="62" spans="1:5" x14ac:dyDescent="0.15">
      <c r="B62" s="50" t="s">
        <v>71</v>
      </c>
    </row>
    <row r="63" spans="1:5" x14ac:dyDescent="0.15">
      <c r="A63" t="s">
        <v>92</v>
      </c>
      <c r="B63" s="66">
        <v>10</v>
      </c>
    </row>
    <row r="64" spans="1:5" x14ac:dyDescent="0.15">
      <c r="A64" t="s">
        <v>93</v>
      </c>
      <c r="B64" s="66">
        <v>8</v>
      </c>
    </row>
    <row r="65" spans="1:3" x14ac:dyDescent="0.15">
      <c r="A65" t="s">
        <v>94</v>
      </c>
      <c r="B65" s="66">
        <v>6</v>
      </c>
    </row>
    <row r="66" spans="1:3" x14ac:dyDescent="0.15">
      <c r="A66" t="s">
        <v>95</v>
      </c>
      <c r="B66" s="66">
        <v>4</v>
      </c>
    </row>
    <row r="67" spans="1:3" x14ac:dyDescent="0.15">
      <c r="A67" t="s">
        <v>96</v>
      </c>
      <c r="B67" s="66">
        <v>2</v>
      </c>
    </row>
    <row r="68" spans="1:3" x14ac:dyDescent="0.15">
      <c r="A68" s="83" t="s">
        <v>89</v>
      </c>
      <c r="B68" s="83"/>
      <c r="C68" s="83"/>
    </row>
    <row r="69" spans="1:3" x14ac:dyDescent="0.15">
      <c r="A69" s="67"/>
      <c r="B69" s="67"/>
      <c r="C69" s="67"/>
    </row>
    <row r="70" spans="1:3" x14ac:dyDescent="0.15">
      <c r="B70" s="57" t="s">
        <v>80</v>
      </c>
    </row>
    <row r="72" spans="1:3" x14ac:dyDescent="0.15">
      <c r="A72" t="s">
        <v>92</v>
      </c>
      <c r="B72" s="66">
        <v>6</v>
      </c>
    </row>
    <row r="73" spans="1:3" x14ac:dyDescent="0.15">
      <c r="A73" t="s">
        <v>93</v>
      </c>
      <c r="B73" s="66">
        <v>4</v>
      </c>
    </row>
    <row r="74" spans="1:3" x14ac:dyDescent="0.15">
      <c r="A74" t="s">
        <v>94</v>
      </c>
      <c r="B74" s="66">
        <v>2</v>
      </c>
    </row>
    <row r="75" spans="1:3" x14ac:dyDescent="0.15">
      <c r="B75" s="66"/>
    </row>
  </sheetData>
  <mergeCells count="4">
    <mergeCell ref="A30:C30"/>
    <mergeCell ref="D46:G46"/>
    <mergeCell ref="A60:C60"/>
    <mergeCell ref="A68:C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OOM Allocation Points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Nicci Taylor</cp:lastModifiedBy>
  <cp:lastPrinted>2023-07-10T12:20:43Z</cp:lastPrinted>
  <dcterms:created xsi:type="dcterms:W3CDTF">2011-04-18T11:29:45Z</dcterms:created>
  <dcterms:modified xsi:type="dcterms:W3CDTF">2024-01-24T10:31:16Z</dcterms:modified>
</cp:coreProperties>
</file>